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DM Mầm non" sheetId="9" r:id="rId1"/>
    <sheet name="TRẺ 25.36T" sheetId="1" r:id="rId2"/>
    <sheet name="TRẺ 3.4T" sheetId="2" r:id="rId3"/>
    <sheet name="TRẺ 4.5T" sheetId="6" r:id="rId4"/>
    <sheet name="TRẺ 5.6T" sheetId="7" r:id="rId5"/>
  </sheets>
  <definedNames>
    <definedName name="_xlnm.Print_Titles" localSheetId="0">'DM Mầm non'!$4:$4</definedName>
    <definedName name="_xlnm.Print_Titles" localSheetId="1">'TRẺ 25.36T'!$3:$3</definedName>
    <definedName name="_xlnm.Print_Titles" localSheetId="2">'TRẺ 3.4T'!$3:$3</definedName>
    <definedName name="_xlnm.Print_Titles" localSheetId="3">'TRẺ 4.5T'!$3:$3</definedName>
    <definedName name="_xlnm.Print_Titles" localSheetId="4">'TRẺ 5.6T'!$3:$3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6" l="1"/>
  <c r="G7" i="9"/>
  <c r="A12" i="9"/>
  <c r="A15" i="9" s="1"/>
  <c r="A11" i="9"/>
  <c r="A16" i="7"/>
  <c r="A12" i="7"/>
  <c r="A14" i="2"/>
  <c r="A10" i="2"/>
  <c r="A62" i="9"/>
  <c r="A65" i="9" s="1"/>
  <c r="A47" i="9"/>
  <c r="A30" i="9"/>
  <c r="A27" i="9"/>
  <c r="A44" i="9"/>
  <c r="A43" i="9"/>
  <c r="G55" i="9" l="1"/>
  <c r="G38" i="9"/>
  <c r="G22" i="9"/>
  <c r="A66" i="9"/>
  <c r="A67" i="9" s="1"/>
  <c r="A68" i="9" s="1"/>
  <c r="A69" i="9" s="1"/>
  <c r="A70" i="9" s="1"/>
  <c r="A71" i="9" s="1"/>
  <c r="A72" i="9" s="1"/>
  <c r="A60" i="9"/>
  <c r="A57" i="9"/>
  <c r="A58" i="9" s="1"/>
  <c r="A40" i="9"/>
  <c r="A41" i="9" s="1"/>
  <c r="A42" i="9" s="1"/>
  <c r="A48" i="9" s="1"/>
  <c r="A49" i="9" s="1"/>
  <c r="A50" i="9" s="1"/>
  <c r="A51" i="9" s="1"/>
  <c r="A52" i="9" s="1"/>
  <c r="A24" i="9"/>
  <c r="A25" i="9" s="1"/>
  <c r="A9" i="9"/>
  <c r="A10" i="9" s="1"/>
  <c r="A16" i="9" s="1"/>
  <c r="A17" i="9" s="1"/>
  <c r="A18" i="9" s="1"/>
  <c r="A19" i="9" s="1"/>
  <c r="A26" i="9" l="1"/>
  <c r="A31" i="9" s="1"/>
  <c r="A32" i="9" s="1"/>
  <c r="A33" i="9" s="1"/>
  <c r="A34" i="9" s="1"/>
  <c r="A35" i="9" s="1"/>
  <c r="A7" i="6"/>
  <c r="A8" i="6" s="1"/>
  <c r="A9" i="6" s="1"/>
  <c r="A7" i="2"/>
  <c r="A8" i="2" s="1"/>
  <c r="A11" i="6" l="1"/>
  <c r="A15" i="6" s="1"/>
  <c r="A16" i="6" s="1"/>
  <c r="A9" i="2"/>
  <c r="G5" i="1"/>
  <c r="G5" i="7"/>
  <c r="A17" i="7"/>
  <c r="A10" i="7"/>
  <c r="A7" i="7"/>
  <c r="A8" i="7" s="1"/>
  <c r="G5" i="6"/>
  <c r="A18" i="7" l="1"/>
  <c r="A19" i="7" s="1"/>
  <c r="A17" i="6"/>
  <c r="A18" i="6" s="1"/>
  <c r="A19" i="6" s="1"/>
  <c r="A20" i="6" s="1"/>
  <c r="A15" i="2"/>
  <c r="A16" i="2" s="1"/>
  <c r="A17" i="2" s="1"/>
  <c r="A18" i="2" s="1"/>
  <c r="A19" i="2" s="1"/>
  <c r="G5" i="2"/>
  <c r="A20" i="7" l="1"/>
  <c r="A21" i="7" s="1"/>
  <c r="A22" i="7" s="1"/>
  <c r="A23" i="7" s="1"/>
  <c r="A7" i="1"/>
  <c r="A8" i="1" s="1"/>
  <c r="A9" i="1" l="1"/>
  <c r="A14" i="1" s="1"/>
  <c r="A15" i="1" s="1"/>
  <c r="A16" i="1" s="1"/>
  <c r="A17" i="1" s="1"/>
  <c r="A18" i="1" s="1"/>
  <c r="A10" i="1"/>
</calcChain>
</file>

<file path=xl/sharedStrings.xml><?xml version="1.0" encoding="utf-8"?>
<sst xmlns="http://schemas.openxmlformats.org/spreadsheetml/2006/main" count="358" uniqueCount="96">
  <si>
    <t>STT</t>
  </si>
  <si>
    <t>TÊN SÁCH</t>
  </si>
  <si>
    <t>TÁC GIẢ</t>
  </si>
  <si>
    <t>SỐ 
TRANG</t>
  </si>
  <si>
    <t>Cùng trẻ phát triển toàn diện - Toán - Nhà trẻ 25-36 tháng</t>
  </si>
  <si>
    <t>Hứa Thị Lan Anh, Đỗ Hà Ngọc, Bùi Thị Giáng Hương</t>
  </si>
  <si>
    <t>Cùng trẻ phát triển toàn diện - Khám phá khoa học và xã hội - Nhà trẻ 25-36 tháng</t>
  </si>
  <si>
    <t>Hoàng Thị Thu Thảo, Đỗ Hà Ngọc, Phạm Vũ Thùy Nhân</t>
  </si>
  <si>
    <t>Cùng trẻ phát triển toàn diện - Tạo hình - Nhà trẻ 25-36 tháng</t>
  </si>
  <si>
    <t>Phạm Thảo Thùy Trân, Đỗ Hà Ngọc, Đào Quỳnh Như</t>
  </si>
  <si>
    <t>Đỗ Hà Ngọc</t>
  </si>
  <si>
    <t>Cùng trẻ phát triển toàn diện - Toán - Mẫu giáo 3-4 tuổi</t>
  </si>
  <si>
    <t>Cùng trẻ phát triển toàn diện - Tạo hình - Mẫu giáo 3-4 tuổi</t>
  </si>
  <si>
    <t>Cùng trẻ phát triển toàn diện - Khám phá khoa học và xã hội
Mẫu giáo 3-4 tuổi</t>
  </si>
  <si>
    <t>Kim Thuỷ Mộc, Mai Tùng, Thuỵ Vũ</t>
  </si>
  <si>
    <t>26.5 x 19</t>
  </si>
  <si>
    <t>Giáo dục giới tính ERA - Kĩ năng phòng tránh xâm hại cho trẻ 3 - 5 tuổi (khối Mầm)</t>
  </si>
  <si>
    <t>GS. TS. Hồ Đức Hùng…</t>
  </si>
  <si>
    <t>Giáo dục tình cảm, kĩ năng xã hội (dành cho trẻ 3 - 4 tuổi)</t>
  </si>
  <si>
    <t>Đặng Lan Phương, Đỗ Thanh Huyền, Nguyễn Thị Ngọc</t>
  </si>
  <si>
    <t>19 x 26.5</t>
  </si>
  <si>
    <t>Giáo dục an toàn giao thông (Dành cho trẻ 3-4 tuổi)</t>
  </si>
  <si>
    <t>Thu Hoà, Huyền Thanh</t>
  </si>
  <si>
    <t xml:space="preserve">Bộ GD &amp; ĐT - vụ Giáo dục Mầm non
Nguyễn Bá Minh, Lý Thị Hằng,Cao Thị Hồng Nhung
</t>
  </si>
  <si>
    <t>19 x 27</t>
  </si>
  <si>
    <t>Cùng trẻ phát triển toàn diện - Toán - Mẫu giáo 4-5 tuổi</t>
  </si>
  <si>
    <t>Bùi Thị Giáng Hương, Hứa Thị Lan Anh, Đỗ Hà Ngọc</t>
  </si>
  <si>
    <t>Cùng trẻ phát triển toàn diện - Tạo hình - Mẫu giáo 4-5 tuổi</t>
  </si>
  <si>
    <t>Cùng trẻ phát triển toàn diện - Khám phá khoa học và xã hội
Mẫu giáo 4-5 tuổi</t>
  </si>
  <si>
    <t>Cùng trẻ phát triển toàn diện - Chữ cái Mẫu giáo 4-5 tuổi</t>
  </si>
  <si>
    <t>Hứa Thị Lan Anh, Đỗ Hà Ngọc</t>
  </si>
  <si>
    <t>Giáo dục giới tính ERA - Kĩ năng phòng tránh xâm hại cho trẻ 3 - 5 tuổi (khối Chồi)</t>
  </si>
  <si>
    <t>Giáo dục tình cảm, kĩ năng xã hội (dành cho trẻ 4 - 5 tuổi)</t>
  </si>
  <si>
    <t>Giáo dục an toàn giao thông (Dành cho trẻ 4-5 tuổi)</t>
  </si>
  <si>
    <t>19 x 26,5</t>
  </si>
  <si>
    <t>Cùng trẻ phát triển toàn diện - Toán - Mẫu giáo 5-6 tuổi</t>
  </si>
  <si>
    <t>Cùng trẻ phát triển toàn diện - Chữ cái - Mẫu giáo 5-6 tuổi</t>
  </si>
  <si>
    <t>Cùng trẻ phát triển toàn diện - Khám phá khoa học và xã hội
Mẫu giáo 5-6 tuổi</t>
  </si>
  <si>
    <t>Cùng trẻ phát triển toàn diện - Tạo hình - Mẫu giáo 5-6 tuổi</t>
  </si>
  <si>
    <t>Giáo dục giới tính ERA - Kĩ năng phòng tránh xâm hại cho trẻ 3 - 5 tuổi (khối Lá)</t>
  </si>
  <si>
    <t>Giáo dục tình cảm, kĩ năng xã hội (dành cho trẻ 5 - 6 tuổi)</t>
  </si>
  <si>
    <t>Giáo dục an toàn giao thông (Dành cho trẻ 5-6 tuổi)</t>
  </si>
  <si>
    <t>Bé với 5 điều  Bác Hồ dạy (Dành cho trẻ từ 5 - 6 tuổi</t>
  </si>
  <si>
    <t>Sổ bé ngoan - Trẻ mẫu giáo</t>
  </si>
  <si>
    <t>Sổ bé ngoan - Trẻ nhà trẻ</t>
  </si>
  <si>
    <t>Hoàng Thị Hoài (chủ biên) - Nguyễn Hà My, Nguyễn Huyền Trang, Lê Trần</t>
  </si>
  <si>
    <t>Bé sẵn sàng vào lớp 1 - Sáng tạo cùng chữ cái</t>
  </si>
  <si>
    <t>Bé sẵn sàng vào lớp 1 - Toán học thú vị</t>
  </si>
  <si>
    <t>Nguyễn Thị Ngọc An, Lê Hồng Thái,Nguyễn Phạm Hoàng Ánh,  Phạm Thị Ngọc Tuyền</t>
  </si>
  <si>
    <t>27.5 x 20.5</t>
  </si>
  <si>
    <r>
      <t xml:space="preserve">KHỔ 
SÁCH
</t>
    </r>
    <r>
      <rPr>
        <b/>
        <sz val="8"/>
        <color rgb="FFFFFF00"/>
        <rFont val="Times New Roman"/>
        <family val="1"/>
      </rPr>
      <t>(cm)</t>
    </r>
  </si>
  <si>
    <r>
      <t xml:space="preserve">GIÁ BÌA
</t>
    </r>
    <r>
      <rPr>
        <b/>
        <sz val="8"/>
        <color rgb="FFFFFF00"/>
        <rFont val="Times New Roman"/>
        <family val="1"/>
      </rPr>
      <t>(VNĐ)</t>
    </r>
  </si>
  <si>
    <t>CÁC TÀI LIỆU MỞ RỘNG</t>
  </si>
  <si>
    <t>Nguyễn Thị Ngọc An, Lê Hồng Thái,Nguyễn Phạm Hoàng Ánh, Phạm Thị Ngọc Tuyền</t>
  </si>
  <si>
    <r>
      <t xml:space="preserve">BỘ SÁCH MẦM NON
</t>
    </r>
    <r>
      <rPr>
        <b/>
        <sz val="13"/>
        <color rgb="FF000000"/>
        <rFont val="Times New Roman"/>
        <family val="1"/>
      </rPr>
      <t>DÀNH CHO TRẺ TỪ 3 - 4 TUỔI</t>
    </r>
  </si>
  <si>
    <r>
      <t xml:space="preserve">BỘ SÁCH MẦM NON
</t>
    </r>
    <r>
      <rPr>
        <b/>
        <sz val="13"/>
        <color rgb="FF000000"/>
        <rFont val="Times New Roman"/>
        <family val="1"/>
      </rPr>
      <t>DÀNH CHO TRẺ TỪ 25 - 36 THÁNG</t>
    </r>
  </si>
  <si>
    <r>
      <t xml:space="preserve">BỘ SÁCH MẦM NON
</t>
    </r>
    <r>
      <rPr>
        <b/>
        <sz val="13"/>
        <color rgb="FF000000"/>
        <rFont val="Times New Roman"/>
        <family val="1"/>
      </rPr>
      <t>DÀNH CHO TRẺ TỪ 4 - 5 TUỔI</t>
    </r>
  </si>
  <si>
    <r>
      <t xml:space="preserve">BỘ SÁCH MẦM NON
</t>
    </r>
    <r>
      <rPr>
        <b/>
        <sz val="13"/>
        <color rgb="FF000000"/>
        <rFont val="Times New Roman"/>
        <family val="1"/>
      </rPr>
      <t>DÀNH CHO TRẺ TỪ 5 - 6 TUỔI</t>
    </r>
  </si>
  <si>
    <t>KHỔ 
SÁCH
(cm)</t>
  </si>
  <si>
    <t>GIÁ BÌA
(VNĐ)</t>
  </si>
  <si>
    <t>BỘ TÀI LIỆU CHÍNH</t>
  </si>
  <si>
    <t>17 x 24</t>
  </si>
  <si>
    <r>
      <t xml:space="preserve">Mọi chi tiết xin vui lòng liên hệ:
</t>
    </r>
    <r>
      <rPr>
        <b/>
        <sz val="13"/>
        <color indexed="17"/>
        <rFont val="Times New Roman"/>
        <family val="1"/>
      </rPr>
      <t>CÔNG TY CP ĐẦU TƯ &amp; PHÁT TRIỂN GIÁO DỤC PHƯƠNG NAM</t>
    </r>
    <r>
      <rPr>
        <sz val="13"/>
        <color indexed="17"/>
        <rFont val="Times New Roman"/>
        <family val="1"/>
      </rPr>
      <t xml:space="preserve">
Địa chỉ: 231 Nguyễn Văn Cừ, P.4, Q.5, Tp.HCM  
            133 Dương Bá Trạc, P.1, Q.8, Tp.HCM         
Điện thoại: (028) 73.035.556 (915)       Fax: (028) 38.305.702
Chúng tôi sẽ đáp ứng mọi yêu cầu của Quý khách hàng trong thời gian nhanh nhất.
Xin trân trọng cảm ơn!</t>
    </r>
  </si>
  <si>
    <t>Nguyễn Thị Ngọc An, Lê Hồng Thái, Nguyễn Phạm Hoàng Ánh,  Phạm Thị Ngọc Tuyền</t>
  </si>
  <si>
    <t>Bé với 5 điều  Bác Hồ dạy 
(Dành cho trẻ từ 3 - 4 tuổi)</t>
  </si>
  <si>
    <t>Văn hoá ứng xử 
(Dành cho trẻ mầm non 3-4 tuổi)</t>
  </si>
  <si>
    <t>Làm quen tiếng Anh dành cho lứa tuổi Mẫu giáo 1</t>
  </si>
  <si>
    <t xml:space="preserve">Nguyễn Bá Minh, Lý Thị Hằng, Cao Thị Hồng Nhung
</t>
  </si>
  <si>
    <t>20.5 x 29</t>
  </si>
  <si>
    <t>Bé với 5 điều  Bác Hồ dạy 
(Dành cho trẻ từ 4 - 5 tuổi)</t>
  </si>
  <si>
    <t>Làm quen tiếng Anh dành cho lứa tuổi Mẫu giáo 2</t>
  </si>
  <si>
    <t xml:space="preserve">Nguyễn Bá Minh, Lý Thị Hằng,Cao Thị Hồng Nhung
</t>
  </si>
  <si>
    <t>Văn hoá ứng xử 
(Dành cho trẻ mầm non 4-5 tuổi)</t>
  </si>
  <si>
    <t xml:space="preserve">Văn hoá ứng xử 
(Dành cho trẻ mầm non 5-6 tuổi) </t>
  </si>
  <si>
    <t>Làm quen tiếng Anh dành cho lứa tuổi Mẫu giáo 3</t>
  </si>
  <si>
    <t>Bé tập tô - Nét cơ bản và chữ cái</t>
  </si>
  <si>
    <t>Cùng bé yêu tập nói - Cùng kể về gia đình</t>
  </si>
  <si>
    <t>Cùng bé yêu tập nói - Cùng kể về các loại quả</t>
  </si>
  <si>
    <t>Nguyễn Thị Thành, Nguyễn Cẩm Giang (đồng Chủ biên), Lê Thị Thu</t>
  </si>
  <si>
    <t>29 x 21</t>
  </si>
  <si>
    <t>Cùng bé yêu tập nói - Cùng kể về con vật</t>
  </si>
  <si>
    <t>Cùng bé yêu tập nói - Cùng kể về các trò chơi</t>
  </si>
  <si>
    <t>Cùng bé yêu tập nói - Cùng kể về các loại xe</t>
  </si>
  <si>
    <t>29 x 20.5</t>
  </si>
  <si>
    <t>20.5 x29</t>
  </si>
  <si>
    <t>DÀNH CHO NHÀ TRẺ 25 - 36 THÁNG</t>
  </si>
  <si>
    <t>DÀNH CHO TRẺ MẪU GIÁO 3 - 4 TUỔI</t>
  </si>
  <si>
    <t>DÀNH CHO TRẺ MẪU GIÁO 4 - 5 TUỔI</t>
  </si>
  <si>
    <t>DANH MỤC SÁCH MẦM NON
NĂM HỌC 2022 - 2023</t>
  </si>
  <si>
    <t>DÀNH CHO TRẺ MẪU GIÁO 5 - 6 TUỔI</t>
  </si>
  <si>
    <t>SỐ LƯỢNG</t>
  </si>
  <si>
    <t>6 x 8.4</t>
  </si>
  <si>
    <t>5 x 7</t>
  </si>
  <si>
    <t>Bông Hồng (Decal)</t>
  </si>
  <si>
    <t>Bông Sen (Decal)</t>
  </si>
  <si>
    <t>CÔNG TY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</si>
</sst>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.VnArial"/>
      <family val="2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color rgb="FF00990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3"/>
      <color rgb="FF006600"/>
      <name val="Times New Roman"/>
      <family val="1"/>
    </font>
    <font>
      <b/>
      <sz val="13"/>
      <color indexed="17"/>
      <name val="Times New Roman"/>
      <family val="1"/>
    </font>
    <font>
      <sz val="13"/>
      <color indexed="17"/>
      <name val="Times New Roman"/>
      <family val="1"/>
    </font>
    <font>
      <b/>
      <sz val="11"/>
      <color rgb="FFFFFF00"/>
      <name val="Times New Roman"/>
      <family val="1"/>
    </font>
    <font>
      <b/>
      <sz val="8"/>
      <color rgb="FFFFFF00"/>
      <name val="Times New Roman"/>
      <family val="1"/>
    </font>
    <font>
      <b/>
      <sz val="14"/>
      <color rgb="FFC00000"/>
      <name val="Times New Roman"/>
      <family val="1"/>
    </font>
    <font>
      <b/>
      <sz val="16"/>
      <color indexed="8"/>
      <name val="Times New Roman"/>
      <family val="1"/>
    </font>
    <font>
      <b/>
      <sz val="13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FF00"/>
      <name val="Times New Roman"/>
      <family val="1"/>
    </font>
    <font>
      <b/>
      <sz val="12"/>
      <color rgb="FF0099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6"/>
      <color rgb="FFFF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0" borderId="0" xfId="2" applyFont="1"/>
    <xf numFmtId="0" fontId="4" fillId="0" borderId="0" xfId="2" applyFont="1" applyAlignment="1">
      <alignment wrapText="1"/>
    </xf>
    <xf numFmtId="0" fontId="5" fillId="0" borderId="0" xfId="2" applyFont="1" applyAlignment="1">
      <alignment horizontal="center"/>
    </xf>
    <xf numFmtId="0" fontId="8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3" fillId="5" borderId="1" xfId="2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 wrapText="1"/>
    </xf>
    <xf numFmtId="0" fontId="6" fillId="6" borderId="3" xfId="0" applyNumberFormat="1" applyFont="1" applyFill="1" applyBorder="1" applyAlignment="1" applyProtection="1">
      <alignment vertical="center" wrapText="1"/>
      <protection locked="0"/>
    </xf>
    <xf numFmtId="0" fontId="6" fillId="5" borderId="1" xfId="0" applyNumberFormat="1" applyFont="1" applyFill="1" applyBorder="1" applyAlignment="1" applyProtection="1">
      <alignment vertical="center" wrapText="1"/>
      <protection locked="0"/>
    </xf>
    <xf numFmtId="3" fontId="15" fillId="6" borderId="4" xfId="0" applyNumberFormat="1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right" vertical="center" wrapText="1"/>
    </xf>
    <xf numFmtId="0" fontId="20" fillId="6" borderId="2" xfId="0" applyNumberFormat="1" applyFont="1" applyFill="1" applyBorder="1" applyAlignment="1" applyProtection="1">
      <alignment vertical="center"/>
      <protection locked="0"/>
    </xf>
    <xf numFmtId="0" fontId="21" fillId="5" borderId="1" xfId="2" applyFont="1" applyFill="1" applyBorder="1" applyAlignment="1">
      <alignment horizontal="center" vertical="center"/>
    </xf>
    <xf numFmtId="0" fontId="21" fillId="5" borderId="1" xfId="2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left" wrapText="1"/>
    </xf>
    <xf numFmtId="3" fontId="18" fillId="3" borderId="1" xfId="1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 applyProtection="1">
      <alignment horizontal="right" vertical="center"/>
      <protection locked="0"/>
    </xf>
    <xf numFmtId="0" fontId="6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6" borderId="2" xfId="0" applyNumberFormat="1" applyFont="1" applyFill="1" applyBorder="1" applyAlignment="1" applyProtection="1">
      <alignment vertical="center"/>
      <protection locked="0"/>
    </xf>
    <xf numFmtId="0" fontId="22" fillId="5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wrapText="1"/>
    </xf>
    <xf numFmtId="0" fontId="9" fillId="2" borderId="3" xfId="0" applyFont="1" applyFill="1" applyBorder="1" applyAlignment="1">
      <alignment horizontal="right" vertical="center" wrapText="1"/>
    </xf>
    <xf numFmtId="0" fontId="6" fillId="6" borderId="4" xfId="0" applyNumberFormat="1" applyFont="1" applyFill="1" applyBorder="1" applyAlignment="1" applyProtection="1">
      <alignment vertical="center" wrapText="1"/>
      <protection locked="0"/>
    </xf>
    <xf numFmtId="3" fontId="18" fillId="3" borderId="1" xfId="0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20" fillId="7" borderId="2" xfId="0" applyNumberFormat="1" applyFont="1" applyFill="1" applyBorder="1" applyAlignment="1" applyProtection="1">
      <alignment vertical="center"/>
      <protection locked="0"/>
    </xf>
    <xf numFmtId="0" fontId="6" fillId="7" borderId="3" xfId="0" applyNumberFormat="1" applyFont="1" applyFill="1" applyBorder="1" applyAlignment="1" applyProtection="1">
      <alignment vertical="center" wrapText="1"/>
      <protection locked="0"/>
    </xf>
    <xf numFmtId="3" fontId="15" fillId="7" borderId="4" xfId="0" applyNumberFormat="1" applyFont="1" applyFill="1" applyBorder="1" applyAlignment="1" applyProtection="1">
      <alignment vertical="center" wrapText="1"/>
      <protection locked="0"/>
    </xf>
    <xf numFmtId="0" fontId="23" fillId="7" borderId="2" xfId="0" applyNumberFormat="1" applyFont="1" applyFill="1" applyBorder="1" applyAlignment="1" applyProtection="1">
      <alignment vertical="center"/>
      <protection locked="0"/>
    </xf>
    <xf numFmtId="3" fontId="15" fillId="7" borderId="3" xfId="0" applyNumberFormat="1" applyFont="1" applyFill="1" applyBorder="1" applyAlignment="1" applyProtection="1">
      <alignment vertical="center" wrapText="1"/>
      <protection locked="0"/>
    </xf>
    <xf numFmtId="3" fontId="21" fillId="8" borderId="1" xfId="1" applyNumberFormat="1" applyFont="1" applyFill="1" applyBorder="1" applyAlignment="1">
      <alignment horizontal="center" vertical="center" wrapText="1"/>
    </xf>
    <xf numFmtId="0" fontId="24" fillId="6" borderId="2" xfId="0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21" fillId="5" borderId="4" xfId="2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colors>
    <mruColors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4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44.png"/><Relationship Id="rId5" Type="http://schemas.openxmlformats.org/officeDocument/2006/relationships/image" Target="../media/image43.jpe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45.pn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12" Type="http://schemas.openxmlformats.org/officeDocument/2006/relationships/image" Target="../media/image4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6" Type="http://schemas.openxmlformats.org/officeDocument/2006/relationships/image" Target="../media/image14.jpeg"/><Relationship Id="rId11" Type="http://schemas.openxmlformats.org/officeDocument/2006/relationships/image" Target="../media/image19.jpeg"/><Relationship Id="rId5" Type="http://schemas.openxmlformats.org/officeDocument/2006/relationships/image" Target="../media/image13.jpeg"/><Relationship Id="rId10" Type="http://schemas.openxmlformats.org/officeDocument/2006/relationships/image" Target="../media/image18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44.pn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29.jpeg"/><Relationship Id="rId2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24.jpeg"/><Relationship Id="rId11" Type="http://schemas.openxmlformats.org/officeDocument/2006/relationships/image" Target="../media/image28.jpeg"/><Relationship Id="rId5" Type="http://schemas.openxmlformats.org/officeDocument/2006/relationships/image" Target="../media/image23.jpeg"/><Relationship Id="rId10" Type="http://schemas.openxmlformats.org/officeDocument/2006/relationships/image" Target="../media/image19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Relationship Id="rId14" Type="http://schemas.openxmlformats.org/officeDocument/2006/relationships/image" Target="../media/image4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41.jpeg"/><Relationship Id="rId3" Type="http://schemas.openxmlformats.org/officeDocument/2006/relationships/image" Target="../media/image31.jpeg"/><Relationship Id="rId7" Type="http://schemas.openxmlformats.org/officeDocument/2006/relationships/image" Target="../media/image35.png"/><Relationship Id="rId12" Type="http://schemas.openxmlformats.org/officeDocument/2006/relationships/image" Target="../media/image40.jpeg"/><Relationship Id="rId17" Type="http://schemas.openxmlformats.org/officeDocument/2006/relationships/image" Target="../media/image45.png"/><Relationship Id="rId2" Type="http://schemas.openxmlformats.org/officeDocument/2006/relationships/image" Target="../media/image30.jpeg"/><Relationship Id="rId16" Type="http://schemas.openxmlformats.org/officeDocument/2006/relationships/image" Target="../media/image44.png"/><Relationship Id="rId1" Type="http://schemas.openxmlformats.org/officeDocument/2006/relationships/image" Target="../media/image1.jpeg"/><Relationship Id="rId6" Type="http://schemas.openxmlformats.org/officeDocument/2006/relationships/image" Target="../media/image34.jpeg"/><Relationship Id="rId11" Type="http://schemas.openxmlformats.org/officeDocument/2006/relationships/image" Target="../media/image39.jpeg"/><Relationship Id="rId5" Type="http://schemas.openxmlformats.org/officeDocument/2006/relationships/image" Target="../media/image33.jpeg"/><Relationship Id="rId15" Type="http://schemas.openxmlformats.org/officeDocument/2006/relationships/image" Target="../media/image19.jpeg"/><Relationship Id="rId10" Type="http://schemas.openxmlformats.org/officeDocument/2006/relationships/image" Target="../media/image38.jpeg"/><Relationship Id="rId4" Type="http://schemas.openxmlformats.org/officeDocument/2006/relationships/image" Target="../media/image32.jpeg"/><Relationship Id="rId9" Type="http://schemas.openxmlformats.org/officeDocument/2006/relationships/image" Target="../media/image37.jpeg"/><Relationship Id="rId14" Type="http://schemas.openxmlformats.org/officeDocument/2006/relationships/image" Target="../media/image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36128</xdr:colOff>
      <xdr:row>0</xdr:row>
      <xdr:rowOff>1432560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5B7073A7-0464-401C-88BE-0578D95E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351328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258197</xdr:colOff>
      <xdr:row>7</xdr:row>
      <xdr:rowOff>58668</xdr:rowOff>
    </xdr:from>
    <xdr:to>
      <xdr:col>1</xdr:col>
      <xdr:colOff>963048</xdr:colOff>
      <xdr:row>7</xdr:row>
      <xdr:rowOff>931389</xdr:rowOff>
    </xdr:to>
    <xdr:pic>
      <xdr:nvPicPr>
        <xdr:cNvPr id="3" name="Picture 28">
          <a:extLst>
            <a:ext uri="{FF2B5EF4-FFF2-40B4-BE49-F238E27FC236}">
              <a16:creationId xmlns:a16="http://schemas.microsoft.com/office/drawing/2014/main" xmlns="" id="{FCDE6C31-D95B-4F17-9D59-0A582D89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97" y="3354318"/>
          <a:ext cx="704851" cy="87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258197</xdr:colOff>
      <xdr:row>8</xdr:row>
      <xdr:rowOff>66675</xdr:rowOff>
    </xdr:from>
    <xdr:to>
      <xdr:col>1</xdr:col>
      <xdr:colOff>947325</xdr:colOff>
      <xdr:row>8</xdr:row>
      <xdr:rowOff>942975</xdr:rowOff>
    </xdr:to>
    <xdr:pic>
      <xdr:nvPicPr>
        <xdr:cNvPr id="4" name="Picture 43">
          <a:extLst>
            <a:ext uri="{FF2B5EF4-FFF2-40B4-BE49-F238E27FC236}">
              <a16:creationId xmlns:a16="http://schemas.microsoft.com/office/drawing/2014/main" xmlns="" id="{B08C8A0A-502E-4501-A828-1B0274B2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97" y="4371975"/>
          <a:ext cx="689128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80166</xdr:colOff>
      <xdr:row>9</xdr:row>
      <xdr:rowOff>157030</xdr:rowOff>
    </xdr:from>
    <xdr:to>
      <xdr:col>1</xdr:col>
      <xdr:colOff>1133475</xdr:colOff>
      <xdr:row>9</xdr:row>
      <xdr:rowOff>847725</xdr:rowOff>
    </xdr:to>
    <xdr:pic>
      <xdr:nvPicPr>
        <xdr:cNvPr id="5" name="Picture 54">
          <a:extLst>
            <a:ext uri="{FF2B5EF4-FFF2-40B4-BE49-F238E27FC236}">
              <a16:creationId xmlns:a16="http://schemas.microsoft.com/office/drawing/2014/main" xmlns="" id="{79D8D205-C5EE-42C3-997E-C36FCE37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66" y="5471980"/>
          <a:ext cx="1053309" cy="69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24848</xdr:colOff>
      <xdr:row>14</xdr:row>
      <xdr:rowOff>99392</xdr:rowOff>
    </xdr:from>
    <xdr:to>
      <xdr:col>1</xdr:col>
      <xdr:colOff>1159811</xdr:colOff>
      <xdr:row>14</xdr:row>
      <xdr:rowOff>927652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6793049-E73D-48AC-BF88-26E81D38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7871792"/>
          <a:ext cx="1134963" cy="82826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15</xdr:row>
      <xdr:rowOff>99391</xdr:rowOff>
    </xdr:from>
    <xdr:to>
      <xdr:col>1</xdr:col>
      <xdr:colOff>1167277</xdr:colOff>
      <xdr:row>15</xdr:row>
      <xdr:rowOff>927652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6D5E5B4-3642-4AA5-9A06-DA3DDF55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8881441"/>
          <a:ext cx="1142429" cy="828261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16</xdr:row>
      <xdr:rowOff>99392</xdr:rowOff>
    </xdr:from>
    <xdr:to>
      <xdr:col>1</xdr:col>
      <xdr:colOff>1155852</xdr:colOff>
      <xdr:row>16</xdr:row>
      <xdr:rowOff>919370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E3BF81E-008F-4EB7-AD27-A237AB642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9891092"/>
          <a:ext cx="1131004" cy="81997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17</xdr:row>
      <xdr:rowOff>99392</xdr:rowOff>
    </xdr:from>
    <xdr:to>
      <xdr:col>1</xdr:col>
      <xdr:colOff>1167277</xdr:colOff>
      <xdr:row>17</xdr:row>
      <xdr:rowOff>927653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9E68E0E-87E6-4C91-929A-22F21E59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10900742"/>
          <a:ext cx="1142429" cy="828261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18</xdr:row>
      <xdr:rowOff>66260</xdr:rowOff>
    </xdr:from>
    <xdr:to>
      <xdr:col>1</xdr:col>
      <xdr:colOff>1155852</xdr:colOff>
      <xdr:row>18</xdr:row>
      <xdr:rowOff>886238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FB559A5-22A8-4340-B25F-DE8F3D0A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11877260"/>
          <a:ext cx="1131004" cy="819978"/>
        </a:xfrm>
        <a:prstGeom prst="rect">
          <a:avLst/>
        </a:prstGeom>
      </xdr:spPr>
    </xdr:pic>
    <xdr:clientData/>
  </xdr:twoCellAnchor>
  <xdr:twoCellAnchor editAs="oneCell">
    <xdr:from>
      <xdr:col>1</xdr:col>
      <xdr:colOff>63685</xdr:colOff>
      <xdr:row>31</xdr:row>
      <xdr:rowOff>147137</xdr:rowOff>
    </xdr:from>
    <xdr:to>
      <xdr:col>1</xdr:col>
      <xdr:colOff>1152525</xdr:colOff>
      <xdr:row>31</xdr:row>
      <xdr:rowOff>857250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543060EB-4948-4384-B410-D2D1E523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685" y="9929312"/>
          <a:ext cx="1088840" cy="710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275197</xdr:colOff>
      <xdr:row>30</xdr:row>
      <xdr:rowOff>54541</xdr:rowOff>
    </xdr:from>
    <xdr:to>
      <xdr:col>1</xdr:col>
      <xdr:colOff>967656</xdr:colOff>
      <xdr:row>30</xdr:row>
      <xdr:rowOff>968941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A060ED8-D02A-46BF-9C40-6841D6E6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97" y="8827066"/>
          <a:ext cx="69245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279926</xdr:colOff>
      <xdr:row>32</xdr:row>
      <xdr:rowOff>66675</xdr:rowOff>
    </xdr:from>
    <xdr:to>
      <xdr:col>1</xdr:col>
      <xdr:colOff>962429</xdr:colOff>
      <xdr:row>32</xdr:row>
      <xdr:rowOff>942975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xmlns="" id="{2B065C4C-9D48-43E9-865C-BDA6BDBA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26" y="10858500"/>
          <a:ext cx="68250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270474</xdr:colOff>
      <xdr:row>29</xdr:row>
      <xdr:rowOff>55092</xdr:rowOff>
    </xdr:from>
    <xdr:to>
      <xdr:col>1</xdr:col>
      <xdr:colOff>954157</xdr:colOff>
      <xdr:row>29</xdr:row>
      <xdr:rowOff>969492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xmlns="" id="{99200E06-B69B-48A1-9EAF-2A39A33E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474" y="7817967"/>
          <a:ext cx="68368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270504</xdr:colOff>
      <xdr:row>33</xdr:row>
      <xdr:rowOff>55240</xdr:rowOff>
    </xdr:from>
    <xdr:to>
      <xdr:col>1</xdr:col>
      <xdr:colOff>935832</xdr:colOff>
      <xdr:row>33</xdr:row>
      <xdr:rowOff>968958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xmlns="" id="{AC9948F7-14DB-488D-9E18-6F8355CAD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04" y="11856715"/>
          <a:ext cx="665328" cy="91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24</xdr:row>
      <xdr:rowOff>140551</xdr:rowOff>
    </xdr:from>
    <xdr:to>
      <xdr:col>1</xdr:col>
      <xdr:colOff>1152525</xdr:colOff>
      <xdr:row>24</xdr:row>
      <xdr:rowOff>829981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D4F3F1F1-C6BF-4C77-98CF-3A2220D1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445976"/>
          <a:ext cx="1076325" cy="68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247649</xdr:colOff>
      <xdr:row>22</xdr:row>
      <xdr:rowOff>56144</xdr:rowOff>
    </xdr:from>
    <xdr:to>
      <xdr:col>1</xdr:col>
      <xdr:colOff>960591</xdr:colOff>
      <xdr:row>22</xdr:row>
      <xdr:rowOff>942975</xdr:rowOff>
    </xdr:to>
    <xdr:pic>
      <xdr:nvPicPr>
        <xdr:cNvPr id="18" name="Picture 34">
          <a:extLst>
            <a:ext uri="{FF2B5EF4-FFF2-40B4-BE49-F238E27FC236}">
              <a16:creationId xmlns:a16="http://schemas.microsoft.com/office/drawing/2014/main" xmlns="" id="{6B633485-92FE-4D44-8D9B-AAD3BE63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3342269"/>
          <a:ext cx="712942" cy="88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77392</xdr:colOff>
      <xdr:row>34</xdr:row>
      <xdr:rowOff>130969</xdr:rowOff>
    </xdr:from>
    <xdr:to>
      <xdr:col>1</xdr:col>
      <xdr:colOff>1148954</xdr:colOff>
      <xdr:row>34</xdr:row>
      <xdr:rowOff>874297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76BA17F-C1B8-429B-A793-8ED4677E9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92" y="12942094"/>
          <a:ext cx="1071562" cy="743328"/>
        </a:xfrm>
        <a:prstGeom prst="rect">
          <a:avLst/>
        </a:prstGeom>
      </xdr:spPr>
    </xdr:pic>
    <xdr:clientData/>
  </xdr:twoCellAnchor>
  <xdr:oneCellAnchor>
    <xdr:from>
      <xdr:col>1</xdr:col>
      <xdr:colOff>247649</xdr:colOff>
      <xdr:row>23</xdr:row>
      <xdr:rowOff>66675</xdr:rowOff>
    </xdr:from>
    <xdr:ext cx="697889" cy="885128"/>
    <xdr:pic>
      <xdr:nvPicPr>
        <xdr:cNvPr id="20" name="Picture 45">
          <a:extLst>
            <a:ext uri="{FF2B5EF4-FFF2-40B4-BE49-F238E27FC236}">
              <a16:creationId xmlns:a16="http://schemas.microsoft.com/office/drawing/2014/main" xmlns="" id="{745D903E-715B-4B22-931D-70E64A54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362450"/>
          <a:ext cx="697889" cy="8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227610</xdr:colOff>
      <xdr:row>25</xdr:row>
      <xdr:rowOff>53008</xdr:rowOff>
    </xdr:from>
    <xdr:ext cx="731180" cy="914400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F8E660BF-D769-4367-8306-B11EC2A6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10" y="6368083"/>
          <a:ext cx="73118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98043</xdr:colOff>
      <xdr:row>48</xdr:row>
      <xdr:rowOff>146081</xdr:rowOff>
    </xdr:from>
    <xdr:to>
      <xdr:col>1</xdr:col>
      <xdr:colOff>1136621</xdr:colOff>
      <xdr:row>48</xdr:row>
      <xdr:rowOff>877601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9F28A03C-5B4A-4F91-961F-CE161134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43" y="11957081"/>
          <a:ext cx="1038578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47</xdr:row>
      <xdr:rowOff>59316</xdr:rowOff>
    </xdr:from>
    <xdr:to>
      <xdr:col>1</xdr:col>
      <xdr:colOff>973037</xdr:colOff>
      <xdr:row>47</xdr:row>
      <xdr:rowOff>973716</xdr:rowOff>
    </xdr:to>
    <xdr:pic>
      <xdr:nvPicPr>
        <xdr:cNvPr id="23" name="Picture 7">
          <a:extLst>
            <a:ext uri="{FF2B5EF4-FFF2-40B4-BE49-F238E27FC236}">
              <a16:creationId xmlns:a16="http://schemas.microsoft.com/office/drawing/2014/main" xmlns="" id="{91CC640D-6C2F-49B6-90D5-7C714272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67" y="10860666"/>
          <a:ext cx="70617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260241</xdr:colOff>
      <xdr:row>49</xdr:row>
      <xdr:rowOff>61503</xdr:rowOff>
    </xdr:from>
    <xdr:to>
      <xdr:col>1</xdr:col>
      <xdr:colOff>985798</xdr:colOff>
      <xdr:row>49</xdr:row>
      <xdr:rowOff>975903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xmlns="" id="{9C2DB0BA-7115-4B04-84E5-18EBA137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41" y="12882153"/>
          <a:ext cx="7255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46</xdr:row>
      <xdr:rowOff>54484</xdr:rowOff>
    </xdr:from>
    <xdr:to>
      <xdr:col>1</xdr:col>
      <xdr:colOff>939220</xdr:colOff>
      <xdr:row>46</xdr:row>
      <xdr:rowOff>968884</xdr:rowOff>
    </xdr:to>
    <xdr:pic>
      <xdr:nvPicPr>
        <xdr:cNvPr id="25" name="Picture 28">
          <a:extLst>
            <a:ext uri="{FF2B5EF4-FFF2-40B4-BE49-F238E27FC236}">
              <a16:creationId xmlns:a16="http://schemas.microsoft.com/office/drawing/2014/main" xmlns="" id="{E73FF960-6C3C-4404-80E9-F3CA1C2E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67" y="9846184"/>
          <a:ext cx="67235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260241</xdr:colOff>
      <xdr:row>50</xdr:row>
      <xdr:rowOff>59524</xdr:rowOff>
    </xdr:from>
    <xdr:to>
      <xdr:col>1</xdr:col>
      <xdr:colOff>964664</xdr:colOff>
      <xdr:row>50</xdr:row>
      <xdr:rowOff>973924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xmlns="" id="{EF447D3A-EDD6-4ECD-9709-61AECB46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41" y="13889824"/>
          <a:ext cx="70442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77028</xdr:colOff>
      <xdr:row>41</xdr:row>
      <xdr:rowOff>142521</xdr:rowOff>
    </xdr:from>
    <xdr:to>
      <xdr:col>1</xdr:col>
      <xdr:colOff>1172402</xdr:colOff>
      <xdr:row>41</xdr:row>
      <xdr:rowOff>870696</xdr:rowOff>
    </xdr:to>
    <xdr:pic>
      <xdr:nvPicPr>
        <xdr:cNvPr id="27" name="Picture 30">
          <a:extLst>
            <a:ext uri="{FF2B5EF4-FFF2-40B4-BE49-F238E27FC236}">
              <a16:creationId xmlns:a16="http://schemas.microsoft.com/office/drawing/2014/main" xmlns="" id="{BC9134ED-369B-45E2-B6BB-7417157F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28" y="6467121"/>
          <a:ext cx="1095374" cy="72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38</xdr:row>
      <xdr:rowOff>51663</xdr:rowOff>
    </xdr:from>
    <xdr:to>
      <xdr:col>1</xdr:col>
      <xdr:colOff>970319</xdr:colOff>
      <xdr:row>38</xdr:row>
      <xdr:rowOff>966063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86C5705B-A8B7-42F1-9748-62972143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67" y="3347313"/>
          <a:ext cx="70345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129209</xdr:colOff>
      <xdr:row>51</xdr:row>
      <xdr:rowOff>139148</xdr:rowOff>
    </xdr:from>
    <xdr:to>
      <xdr:col>1</xdr:col>
      <xdr:colOff>1098526</xdr:colOff>
      <xdr:row>51</xdr:row>
      <xdr:rowOff>870668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9E75E3D-5CB2-472D-969A-55C59AB5F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09" y="14979098"/>
          <a:ext cx="969317" cy="731520"/>
        </a:xfrm>
        <a:prstGeom prst="rect">
          <a:avLst/>
        </a:prstGeom>
      </xdr:spPr>
    </xdr:pic>
    <xdr:clientData/>
  </xdr:twoCellAnchor>
  <xdr:oneCellAnchor>
    <xdr:from>
      <xdr:col>1</xdr:col>
      <xdr:colOff>271670</xdr:colOff>
      <xdr:row>42</xdr:row>
      <xdr:rowOff>53007</xdr:rowOff>
    </xdr:from>
    <xdr:ext cx="731180" cy="914400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907EC5A8-1896-4969-A542-0B84BB4B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670" y="8396907"/>
          <a:ext cx="731180" cy="914400"/>
        </a:xfrm>
        <a:prstGeom prst="rect">
          <a:avLst/>
        </a:prstGeom>
      </xdr:spPr>
    </xdr:pic>
    <xdr:clientData/>
  </xdr:oneCellAnchor>
  <xdr:oneCellAnchor>
    <xdr:from>
      <xdr:col>1</xdr:col>
      <xdr:colOff>266867</xdr:colOff>
      <xdr:row>39</xdr:row>
      <xdr:rowOff>52771</xdr:rowOff>
    </xdr:from>
    <xdr:ext cx="719914" cy="914400"/>
    <xdr:pic>
      <xdr:nvPicPr>
        <xdr:cNvPr id="32" name="Picture 53">
          <a:extLst>
            <a:ext uri="{FF2B5EF4-FFF2-40B4-BE49-F238E27FC236}">
              <a16:creationId xmlns:a16="http://schemas.microsoft.com/office/drawing/2014/main" xmlns="" id="{73CF1AB7-E332-4D66-9433-C4898DAB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67" y="4358071"/>
          <a:ext cx="71991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266867</xdr:colOff>
      <xdr:row>40</xdr:row>
      <xdr:rowOff>70402</xdr:rowOff>
    </xdr:from>
    <xdr:ext cx="706664" cy="914400"/>
    <xdr:pic>
      <xdr:nvPicPr>
        <xdr:cNvPr id="33" name="Picture 47">
          <a:extLst>
            <a:ext uri="{FF2B5EF4-FFF2-40B4-BE49-F238E27FC236}">
              <a16:creationId xmlns:a16="http://schemas.microsoft.com/office/drawing/2014/main" xmlns="" id="{3CD3E792-8525-4935-B89B-E2037112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67" y="5385352"/>
          <a:ext cx="70666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69878</xdr:colOff>
      <xdr:row>66</xdr:row>
      <xdr:rowOff>120449</xdr:rowOff>
    </xdr:from>
    <xdr:to>
      <xdr:col>1</xdr:col>
      <xdr:colOff>1143000</xdr:colOff>
      <xdr:row>66</xdr:row>
      <xdr:rowOff>876300</xdr:rowOff>
    </xdr:to>
    <xdr:pic>
      <xdr:nvPicPr>
        <xdr:cNvPr id="34" name="Picture 6">
          <a:extLst>
            <a:ext uri="{FF2B5EF4-FFF2-40B4-BE49-F238E27FC236}">
              <a16:creationId xmlns:a16="http://schemas.microsoft.com/office/drawing/2014/main" xmlns="" id="{3216224C-BC66-41F5-9907-A6264020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" y="11931449"/>
          <a:ext cx="1073122" cy="75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65</xdr:row>
      <xdr:rowOff>68241</xdr:rowOff>
    </xdr:from>
    <xdr:to>
      <xdr:col>1</xdr:col>
      <xdr:colOff>962025</xdr:colOff>
      <xdr:row>65</xdr:row>
      <xdr:rowOff>953704</xdr:rowOff>
    </xdr:to>
    <xdr:pic>
      <xdr:nvPicPr>
        <xdr:cNvPr id="35" name="Picture 9">
          <a:extLst>
            <a:ext uri="{FF2B5EF4-FFF2-40B4-BE49-F238E27FC236}">
              <a16:creationId xmlns:a16="http://schemas.microsoft.com/office/drawing/2014/main" xmlns="" id="{0FC9B2EB-77FC-46FA-A0DB-35BB3B63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869591"/>
          <a:ext cx="685800" cy="88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67</xdr:row>
      <xdr:rowOff>54511</xdr:rowOff>
    </xdr:from>
    <xdr:to>
      <xdr:col>1</xdr:col>
      <xdr:colOff>981075</xdr:colOff>
      <xdr:row>67</xdr:row>
      <xdr:rowOff>941025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F6E4714-7E42-4952-AD7C-EEB2BD9D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875161"/>
          <a:ext cx="714375" cy="88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270169</xdr:colOff>
      <xdr:row>64</xdr:row>
      <xdr:rowOff>44823</xdr:rowOff>
    </xdr:from>
    <xdr:to>
      <xdr:col>1</xdr:col>
      <xdr:colOff>945755</xdr:colOff>
      <xdr:row>64</xdr:row>
      <xdr:rowOff>969309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xmlns="" id="{96D5BE07-3A35-4432-8C25-BAEE015A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69" y="9836523"/>
          <a:ext cx="675586" cy="92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282512</xdr:colOff>
      <xdr:row>68</xdr:row>
      <xdr:rowOff>68101</xdr:rowOff>
    </xdr:from>
    <xdr:to>
      <xdr:col>1</xdr:col>
      <xdr:colOff>962026</xdr:colOff>
      <xdr:row>68</xdr:row>
      <xdr:rowOff>942975</xdr:rowOff>
    </xdr:to>
    <xdr:pic>
      <xdr:nvPicPr>
        <xdr:cNvPr id="38" name="Picture 26">
          <a:extLst>
            <a:ext uri="{FF2B5EF4-FFF2-40B4-BE49-F238E27FC236}">
              <a16:creationId xmlns:a16="http://schemas.microsoft.com/office/drawing/2014/main" xmlns="" id="{D28C5AA6-3007-4CC2-A453-5BF4F8EE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12" y="13898401"/>
          <a:ext cx="679514" cy="87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55</xdr:row>
      <xdr:rowOff>76378</xdr:rowOff>
    </xdr:from>
    <xdr:to>
      <xdr:col>1</xdr:col>
      <xdr:colOff>981075</xdr:colOff>
      <xdr:row>55</xdr:row>
      <xdr:rowOff>960727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2DAD4641-5BD7-4BDE-A670-C372E1E7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372028"/>
          <a:ext cx="704850" cy="88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66676</xdr:colOff>
      <xdr:row>58</xdr:row>
      <xdr:rowOff>124321</xdr:rowOff>
    </xdr:from>
    <xdr:to>
      <xdr:col>1</xdr:col>
      <xdr:colOff>1152526</xdr:colOff>
      <xdr:row>58</xdr:row>
      <xdr:rowOff>870253</xdr:rowOff>
    </xdr:to>
    <xdr:pic>
      <xdr:nvPicPr>
        <xdr:cNvPr id="40" name="Picture 41">
          <a:extLst>
            <a:ext uri="{FF2B5EF4-FFF2-40B4-BE49-F238E27FC236}">
              <a16:creationId xmlns:a16="http://schemas.microsoft.com/office/drawing/2014/main" xmlns="" id="{914A9F26-F950-471C-A0BA-223D2424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6448921"/>
          <a:ext cx="1085850" cy="745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285749</xdr:colOff>
      <xdr:row>57</xdr:row>
      <xdr:rowOff>66675</xdr:rowOff>
    </xdr:from>
    <xdr:to>
      <xdr:col>1</xdr:col>
      <xdr:colOff>983474</xdr:colOff>
      <xdr:row>57</xdr:row>
      <xdr:rowOff>948351</xdr:rowOff>
    </xdr:to>
    <xdr:pic>
      <xdr:nvPicPr>
        <xdr:cNvPr id="41" name="Picture 49">
          <a:extLst>
            <a:ext uri="{FF2B5EF4-FFF2-40B4-BE49-F238E27FC236}">
              <a16:creationId xmlns:a16="http://schemas.microsoft.com/office/drawing/2014/main" xmlns="" id="{EF44D1BF-D12B-42C4-82D2-E833DDD9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5381625"/>
          <a:ext cx="697725" cy="881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56</xdr:row>
      <xdr:rowOff>63995</xdr:rowOff>
    </xdr:from>
    <xdr:to>
      <xdr:col>1</xdr:col>
      <xdr:colOff>990600</xdr:colOff>
      <xdr:row>56</xdr:row>
      <xdr:rowOff>949495</xdr:rowOff>
    </xdr:to>
    <xdr:pic>
      <xdr:nvPicPr>
        <xdr:cNvPr id="42" name="Picture 51">
          <a:extLst>
            <a:ext uri="{FF2B5EF4-FFF2-40B4-BE49-F238E27FC236}">
              <a16:creationId xmlns:a16="http://schemas.microsoft.com/office/drawing/2014/main" xmlns="" id="{240FF31C-1281-4E14-9B86-567301DF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369295"/>
          <a:ext cx="714375" cy="88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274879</xdr:colOff>
      <xdr:row>59</xdr:row>
      <xdr:rowOff>33131</xdr:rowOff>
    </xdr:from>
    <xdr:to>
      <xdr:col>1</xdr:col>
      <xdr:colOff>959488</xdr:colOff>
      <xdr:row>59</xdr:row>
      <xdr:rowOff>988086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CF140C7F-5745-4BCE-91A1-B70C40A3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79" y="7367381"/>
          <a:ext cx="684609" cy="954955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71</xdr:row>
      <xdr:rowOff>107675</xdr:rowOff>
    </xdr:from>
    <xdr:to>
      <xdr:col>1</xdr:col>
      <xdr:colOff>1143000</xdr:colOff>
      <xdr:row>71</xdr:row>
      <xdr:rowOff>916633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82E501E8-DE6F-4720-9EA5-66AE6BC4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79" y="16966925"/>
          <a:ext cx="1085021" cy="808958"/>
        </a:xfrm>
        <a:prstGeom prst="rect">
          <a:avLst/>
        </a:prstGeom>
      </xdr:spPr>
    </xdr:pic>
    <xdr:clientData/>
  </xdr:twoCellAnchor>
  <xdr:oneCellAnchor>
    <xdr:from>
      <xdr:col>1</xdr:col>
      <xdr:colOff>274518</xdr:colOff>
      <xdr:row>69</xdr:row>
      <xdr:rowOff>48971</xdr:rowOff>
    </xdr:from>
    <xdr:ext cx="656617" cy="914400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EB5E106C-A66E-448F-941F-AC118D1D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18" y="14888921"/>
          <a:ext cx="656617" cy="914400"/>
        </a:xfrm>
        <a:prstGeom prst="rect">
          <a:avLst/>
        </a:prstGeom>
      </xdr:spPr>
    </xdr:pic>
    <xdr:clientData/>
  </xdr:oneCellAnchor>
  <xdr:oneCellAnchor>
    <xdr:from>
      <xdr:col>1</xdr:col>
      <xdr:colOff>267890</xdr:colOff>
      <xdr:row>70</xdr:row>
      <xdr:rowOff>56271</xdr:rowOff>
    </xdr:from>
    <xdr:ext cx="656617" cy="914400"/>
    <xdr:pic>
      <xdr:nvPicPr>
        <xdr:cNvPr id="46" name="Picture 45">
          <a:extLst>
            <a:ext uri="{FF2B5EF4-FFF2-40B4-BE49-F238E27FC236}">
              <a16:creationId xmlns:a16="http://schemas.microsoft.com/office/drawing/2014/main" xmlns="" id="{82225F09-A49E-4766-B8D4-2DEF6902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90" y="15905871"/>
          <a:ext cx="656617" cy="914400"/>
        </a:xfrm>
        <a:prstGeom prst="rect">
          <a:avLst/>
        </a:prstGeom>
      </xdr:spPr>
    </xdr:pic>
    <xdr:clientData/>
  </xdr:oneCellAnchor>
  <xdr:oneCellAnchor>
    <xdr:from>
      <xdr:col>1</xdr:col>
      <xdr:colOff>251792</xdr:colOff>
      <xdr:row>60</xdr:row>
      <xdr:rowOff>53009</xdr:rowOff>
    </xdr:from>
    <xdr:ext cx="731180" cy="914400"/>
    <xdr:pic>
      <xdr:nvPicPr>
        <xdr:cNvPr id="47" name="Picture 46">
          <a:extLst>
            <a:ext uri="{FF2B5EF4-FFF2-40B4-BE49-F238E27FC236}">
              <a16:creationId xmlns:a16="http://schemas.microsoft.com/office/drawing/2014/main" xmlns="" id="{435F25B1-301D-4D59-913D-04296671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92" y="8396909"/>
          <a:ext cx="731180" cy="914400"/>
        </a:xfrm>
        <a:prstGeom prst="rect">
          <a:avLst/>
        </a:prstGeom>
      </xdr:spPr>
    </xdr:pic>
    <xdr:clientData/>
  </xdr:oneCellAnchor>
  <xdr:oneCellAnchor>
    <xdr:from>
      <xdr:col>1</xdr:col>
      <xdr:colOff>258418</xdr:colOff>
      <xdr:row>10</xdr:row>
      <xdr:rowOff>53009</xdr:rowOff>
    </xdr:from>
    <xdr:ext cx="689113" cy="914400"/>
    <xdr:pic>
      <xdr:nvPicPr>
        <xdr:cNvPr id="48" name="Picture 47">
          <a:extLst>
            <a:ext uri="{FF2B5EF4-FFF2-40B4-BE49-F238E27FC236}">
              <a16:creationId xmlns:a16="http://schemas.microsoft.com/office/drawing/2014/main" xmlns="" id="{4A8796E6-F856-4E1F-8762-D1BB2059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038" y="7893989"/>
          <a:ext cx="689113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243840</xdr:colOff>
      <xdr:row>11</xdr:row>
      <xdr:rowOff>45720</xdr:rowOff>
    </xdr:from>
    <xdr:to>
      <xdr:col>1</xdr:col>
      <xdr:colOff>931297</xdr:colOff>
      <xdr:row>12</xdr:row>
      <xdr:rowOff>9009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DC814776-5FDE-44EF-8837-7196EE90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886700"/>
          <a:ext cx="687457" cy="976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252124</xdr:colOff>
      <xdr:row>12</xdr:row>
      <xdr:rowOff>16235</xdr:rowOff>
    </xdr:from>
    <xdr:to>
      <xdr:col>1</xdr:col>
      <xdr:colOff>923016</xdr:colOff>
      <xdr:row>12</xdr:row>
      <xdr:rowOff>985301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2C9FAE81-8021-4775-B2C1-B58EC89F7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8870675"/>
          <a:ext cx="670892" cy="969066"/>
        </a:xfrm>
        <a:prstGeom prst="rect">
          <a:avLst/>
        </a:prstGeom>
      </xdr:spPr>
    </xdr:pic>
    <xdr:clientData/>
  </xdr:twoCellAnchor>
  <xdr:oneCellAnchor>
    <xdr:from>
      <xdr:col>1</xdr:col>
      <xdr:colOff>243840</xdr:colOff>
      <xdr:row>26</xdr:row>
      <xdr:rowOff>45720</xdr:rowOff>
    </xdr:from>
    <xdr:ext cx="687457" cy="976749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26CE1866-E6A3-4C91-A2FF-7267E38CD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886700"/>
          <a:ext cx="687457" cy="976749"/>
        </a:xfrm>
        <a:prstGeom prst="rect">
          <a:avLst/>
        </a:prstGeom>
      </xdr:spPr>
    </xdr:pic>
    <xdr:clientData/>
  </xdr:oneCellAnchor>
  <xdr:oneCellAnchor>
    <xdr:from>
      <xdr:col>1</xdr:col>
      <xdr:colOff>252124</xdr:colOff>
      <xdr:row>27</xdr:row>
      <xdr:rowOff>16235</xdr:rowOff>
    </xdr:from>
    <xdr:ext cx="670892" cy="969066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C3B32C1E-8416-46FE-998F-5CC71A1B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8870675"/>
          <a:ext cx="670892" cy="969066"/>
        </a:xfrm>
        <a:prstGeom prst="rect">
          <a:avLst/>
        </a:prstGeom>
      </xdr:spPr>
    </xdr:pic>
    <xdr:clientData/>
  </xdr:oneCellAnchor>
  <xdr:oneCellAnchor>
    <xdr:from>
      <xdr:col>1</xdr:col>
      <xdr:colOff>243840</xdr:colOff>
      <xdr:row>43</xdr:row>
      <xdr:rowOff>45720</xdr:rowOff>
    </xdr:from>
    <xdr:ext cx="687457" cy="976749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CF272119-EE6D-4C9D-8745-04228A088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20238720"/>
          <a:ext cx="687457" cy="976749"/>
        </a:xfrm>
        <a:prstGeom prst="rect">
          <a:avLst/>
        </a:prstGeom>
      </xdr:spPr>
    </xdr:pic>
    <xdr:clientData/>
  </xdr:oneCellAnchor>
  <xdr:oneCellAnchor>
    <xdr:from>
      <xdr:col>1</xdr:col>
      <xdr:colOff>252124</xdr:colOff>
      <xdr:row>44</xdr:row>
      <xdr:rowOff>16235</xdr:rowOff>
    </xdr:from>
    <xdr:ext cx="670892" cy="969066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FE36F287-621B-4A37-9690-FD152EAE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21222695"/>
          <a:ext cx="670892" cy="969066"/>
        </a:xfrm>
        <a:prstGeom prst="rect">
          <a:avLst/>
        </a:prstGeom>
      </xdr:spPr>
    </xdr:pic>
    <xdr:clientData/>
  </xdr:oneCellAnchor>
  <xdr:oneCellAnchor>
    <xdr:from>
      <xdr:col>1</xdr:col>
      <xdr:colOff>243840</xdr:colOff>
      <xdr:row>61</xdr:row>
      <xdr:rowOff>45720</xdr:rowOff>
    </xdr:from>
    <xdr:ext cx="687457" cy="976749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3617F00-A9DA-4FDE-89FA-77513144C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35631120"/>
          <a:ext cx="687457" cy="976749"/>
        </a:xfrm>
        <a:prstGeom prst="rect">
          <a:avLst/>
        </a:prstGeom>
      </xdr:spPr>
    </xdr:pic>
    <xdr:clientData/>
  </xdr:oneCellAnchor>
  <xdr:oneCellAnchor>
    <xdr:from>
      <xdr:col>1</xdr:col>
      <xdr:colOff>252124</xdr:colOff>
      <xdr:row>62</xdr:row>
      <xdr:rowOff>16235</xdr:rowOff>
    </xdr:from>
    <xdr:ext cx="670892" cy="969066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7BB25113-0846-4F89-9D7A-C4904E8B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36615095"/>
          <a:ext cx="670892" cy="9690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202924</xdr:colOff>
      <xdr:row>0</xdr:row>
      <xdr:rowOff>1323975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FE67D6B0-BE95-4F16-A418-FE32554A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686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258197</xdr:colOff>
      <xdr:row>5</xdr:row>
      <xdr:rowOff>58668</xdr:rowOff>
    </xdr:from>
    <xdr:to>
      <xdr:col>1</xdr:col>
      <xdr:colOff>963048</xdr:colOff>
      <xdr:row>5</xdr:row>
      <xdr:rowOff>931389</xdr:rowOff>
    </xdr:to>
    <xdr:pic>
      <xdr:nvPicPr>
        <xdr:cNvPr id="25" name="Picture 28">
          <a:extLst>
            <a:ext uri="{FF2B5EF4-FFF2-40B4-BE49-F238E27FC236}">
              <a16:creationId xmlns:a16="http://schemas.microsoft.com/office/drawing/2014/main" xmlns="" id="{103F7CA4-1EB3-4A9A-B95C-D52FE9A9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62" y="3934929"/>
          <a:ext cx="704851" cy="87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258197</xdr:colOff>
      <xdr:row>6</xdr:row>
      <xdr:rowOff>66675</xdr:rowOff>
    </xdr:from>
    <xdr:to>
      <xdr:col>1</xdr:col>
      <xdr:colOff>947325</xdr:colOff>
      <xdr:row>6</xdr:row>
      <xdr:rowOff>942975</xdr:rowOff>
    </xdr:to>
    <xdr:pic>
      <xdr:nvPicPr>
        <xdr:cNvPr id="32" name="Picture 43">
          <a:extLst>
            <a:ext uri="{FF2B5EF4-FFF2-40B4-BE49-F238E27FC236}">
              <a16:creationId xmlns:a16="http://schemas.microsoft.com/office/drawing/2014/main" xmlns="" id="{64E786C7-41E3-43FA-823D-DA068B0F1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62" y="4956727"/>
          <a:ext cx="689128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80166</xdr:colOff>
      <xdr:row>7</xdr:row>
      <xdr:rowOff>157030</xdr:rowOff>
    </xdr:from>
    <xdr:to>
      <xdr:col>1</xdr:col>
      <xdr:colOff>1133475</xdr:colOff>
      <xdr:row>7</xdr:row>
      <xdr:rowOff>847725</xdr:rowOff>
    </xdr:to>
    <xdr:pic>
      <xdr:nvPicPr>
        <xdr:cNvPr id="38" name="Picture 54">
          <a:extLst>
            <a:ext uri="{FF2B5EF4-FFF2-40B4-BE49-F238E27FC236}">
              <a16:creationId xmlns:a16="http://schemas.microsoft.com/office/drawing/2014/main" xmlns="" id="{75AF87B3-B3E3-4D44-99BC-A39D79C7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31" y="6060873"/>
          <a:ext cx="1053309" cy="69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258418</xdr:colOff>
      <xdr:row>8</xdr:row>
      <xdr:rowOff>53009</xdr:rowOff>
    </xdr:from>
    <xdr:ext cx="689113" cy="914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49EED06A-63AD-4834-8C9F-F4C5860D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3" y="6970644"/>
          <a:ext cx="689113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24848</xdr:colOff>
      <xdr:row>13</xdr:row>
      <xdr:rowOff>99392</xdr:rowOff>
    </xdr:from>
    <xdr:to>
      <xdr:col>1</xdr:col>
      <xdr:colOff>1159811</xdr:colOff>
      <xdr:row>13</xdr:row>
      <xdr:rowOff>927652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1C0C9C3-2471-4661-AF4D-B35084457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7876762"/>
          <a:ext cx="1134963" cy="82826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14</xdr:row>
      <xdr:rowOff>99391</xdr:rowOff>
    </xdr:from>
    <xdr:to>
      <xdr:col>1</xdr:col>
      <xdr:colOff>1167277</xdr:colOff>
      <xdr:row>14</xdr:row>
      <xdr:rowOff>927652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CE4860F-0462-4CCA-A6C6-150DA814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8887239"/>
          <a:ext cx="1142429" cy="828261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15</xdr:row>
      <xdr:rowOff>99392</xdr:rowOff>
    </xdr:from>
    <xdr:to>
      <xdr:col>1</xdr:col>
      <xdr:colOff>1155852</xdr:colOff>
      <xdr:row>15</xdr:row>
      <xdr:rowOff>919370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C01452B-DE83-4CC9-96C5-A6E11DBF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9897718"/>
          <a:ext cx="1131004" cy="81997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16</xdr:row>
      <xdr:rowOff>99392</xdr:rowOff>
    </xdr:from>
    <xdr:to>
      <xdr:col>1</xdr:col>
      <xdr:colOff>1167277</xdr:colOff>
      <xdr:row>16</xdr:row>
      <xdr:rowOff>927653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3D2ADF2-D3B8-4C4C-ACEA-AF51AC4F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10908196"/>
          <a:ext cx="1142429" cy="828261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17</xdr:row>
      <xdr:rowOff>66260</xdr:rowOff>
    </xdr:from>
    <xdr:to>
      <xdr:col>1</xdr:col>
      <xdr:colOff>1155852</xdr:colOff>
      <xdr:row>17</xdr:row>
      <xdr:rowOff>886238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474785D5-2ECB-4CFC-B2A5-99BB1037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8" y="11885543"/>
          <a:ext cx="1131004" cy="819978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9</xdr:row>
      <xdr:rowOff>45720</xdr:rowOff>
    </xdr:from>
    <xdr:to>
      <xdr:col>1</xdr:col>
      <xdr:colOff>931297</xdr:colOff>
      <xdr:row>10</xdr:row>
      <xdr:rowOff>9009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B06C457-06AD-4E3A-9DE9-7641C31E8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886700"/>
          <a:ext cx="687457" cy="976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252124</xdr:colOff>
      <xdr:row>10</xdr:row>
      <xdr:rowOff>16235</xdr:rowOff>
    </xdr:from>
    <xdr:to>
      <xdr:col>1</xdr:col>
      <xdr:colOff>923016</xdr:colOff>
      <xdr:row>10</xdr:row>
      <xdr:rowOff>985301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1B2663A-44CB-4E03-946D-9451256C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8870675"/>
          <a:ext cx="670892" cy="969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673376</xdr:colOff>
      <xdr:row>0</xdr:row>
      <xdr:rowOff>1323975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BDDC4D87-C530-4BBC-926E-E4EBBC93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686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63685</xdr:colOff>
      <xdr:row>15</xdr:row>
      <xdr:rowOff>147137</xdr:rowOff>
    </xdr:from>
    <xdr:to>
      <xdr:col>1</xdr:col>
      <xdr:colOff>1152525</xdr:colOff>
      <xdr:row>15</xdr:row>
      <xdr:rowOff>857250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ECC9F44F-FF67-4C70-8428-FE4D7405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50" y="10530215"/>
          <a:ext cx="1088840" cy="710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275197</xdr:colOff>
      <xdr:row>14</xdr:row>
      <xdr:rowOff>54541</xdr:rowOff>
    </xdr:from>
    <xdr:to>
      <xdr:col>1</xdr:col>
      <xdr:colOff>967656</xdr:colOff>
      <xdr:row>14</xdr:row>
      <xdr:rowOff>968941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D65EBE7-E2B5-4153-9CDE-40F53D18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762" y="9423828"/>
          <a:ext cx="69245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279926</xdr:colOff>
      <xdr:row>16</xdr:row>
      <xdr:rowOff>66675</xdr:rowOff>
    </xdr:from>
    <xdr:to>
      <xdr:col>1</xdr:col>
      <xdr:colOff>962429</xdr:colOff>
      <xdr:row>16</xdr:row>
      <xdr:rowOff>942975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77275BE6-0432-4E93-A308-140BAA1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91" y="11463545"/>
          <a:ext cx="68250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270474</xdr:colOff>
      <xdr:row>13</xdr:row>
      <xdr:rowOff>55092</xdr:rowOff>
    </xdr:from>
    <xdr:to>
      <xdr:col>1</xdr:col>
      <xdr:colOff>954157</xdr:colOff>
      <xdr:row>13</xdr:row>
      <xdr:rowOff>969492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xmlns="" id="{B4FC05A2-E00C-4FD7-A5FE-D8C5735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39" y="8410588"/>
          <a:ext cx="68368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270504</xdr:colOff>
      <xdr:row>17</xdr:row>
      <xdr:rowOff>55240</xdr:rowOff>
    </xdr:from>
    <xdr:to>
      <xdr:col>1</xdr:col>
      <xdr:colOff>935832</xdr:colOff>
      <xdr:row>17</xdr:row>
      <xdr:rowOff>968958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xmlns="" id="{30C3D103-C5C3-4DDA-B40F-F33ACC6E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69" y="12465901"/>
          <a:ext cx="665328" cy="91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</xdr:row>
      <xdr:rowOff>140551</xdr:rowOff>
    </xdr:from>
    <xdr:to>
      <xdr:col>1</xdr:col>
      <xdr:colOff>1152525</xdr:colOff>
      <xdr:row>7</xdr:row>
      <xdr:rowOff>829981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xmlns="" id="{8CB46C63-5A2E-42F4-A263-F3FD11178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65" y="6024516"/>
          <a:ext cx="1076325" cy="68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247649</xdr:colOff>
      <xdr:row>5</xdr:row>
      <xdr:rowOff>56144</xdr:rowOff>
    </xdr:from>
    <xdr:to>
      <xdr:col>1</xdr:col>
      <xdr:colOff>960591</xdr:colOff>
      <xdr:row>5</xdr:row>
      <xdr:rowOff>942975</xdr:rowOff>
    </xdr:to>
    <xdr:pic>
      <xdr:nvPicPr>
        <xdr:cNvPr id="22" name="Picture 34">
          <a:extLst>
            <a:ext uri="{FF2B5EF4-FFF2-40B4-BE49-F238E27FC236}">
              <a16:creationId xmlns:a16="http://schemas.microsoft.com/office/drawing/2014/main" xmlns="" id="{2B9F69D4-A57A-461D-9DCB-E076B9DE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214" y="3912527"/>
          <a:ext cx="712942" cy="88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77392</xdr:colOff>
      <xdr:row>18</xdr:row>
      <xdr:rowOff>130969</xdr:rowOff>
    </xdr:from>
    <xdr:to>
      <xdr:col>1</xdr:col>
      <xdr:colOff>1148954</xdr:colOff>
      <xdr:row>18</xdr:row>
      <xdr:rowOff>874297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AECD8A45-0A9E-4635-BB65-BF06DCC7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7" y="13555421"/>
          <a:ext cx="1071562" cy="743328"/>
        </a:xfrm>
        <a:prstGeom prst="rect">
          <a:avLst/>
        </a:prstGeom>
      </xdr:spPr>
    </xdr:pic>
    <xdr:clientData/>
  </xdr:twoCellAnchor>
  <xdr:oneCellAnchor>
    <xdr:from>
      <xdr:col>1</xdr:col>
      <xdr:colOff>247649</xdr:colOff>
      <xdr:row>6</xdr:row>
      <xdr:rowOff>66675</xdr:rowOff>
    </xdr:from>
    <xdr:ext cx="697889" cy="885128"/>
    <xdr:pic>
      <xdr:nvPicPr>
        <xdr:cNvPr id="3" name="Picture 45">
          <a:extLst>
            <a:ext uri="{FF2B5EF4-FFF2-40B4-BE49-F238E27FC236}">
              <a16:creationId xmlns:a16="http://schemas.microsoft.com/office/drawing/2014/main" xmlns="" id="{D31CA909-D6FE-48F2-8D46-DBC55F7BE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214" y="4936849"/>
          <a:ext cx="697889" cy="88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227610</xdr:colOff>
      <xdr:row>8</xdr:row>
      <xdr:rowOff>53008</xdr:rowOff>
    </xdr:from>
    <xdr:ext cx="731180" cy="9144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3650B453-3358-475D-9F01-CE5ED00D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175" y="6950765"/>
          <a:ext cx="73118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243840</xdr:colOff>
      <xdr:row>9</xdr:row>
      <xdr:rowOff>45720</xdr:rowOff>
    </xdr:from>
    <xdr:to>
      <xdr:col>1</xdr:col>
      <xdr:colOff>931297</xdr:colOff>
      <xdr:row>10</xdr:row>
      <xdr:rowOff>9009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1B7F3FB-B0B3-496C-8573-BDEEE356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406640"/>
          <a:ext cx="687457" cy="976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252124</xdr:colOff>
      <xdr:row>10</xdr:row>
      <xdr:rowOff>16235</xdr:rowOff>
    </xdr:from>
    <xdr:to>
      <xdr:col>1</xdr:col>
      <xdr:colOff>923016</xdr:colOff>
      <xdr:row>10</xdr:row>
      <xdr:rowOff>985301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63D6705-EC68-49F2-B9D2-860CDDAB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8390615"/>
          <a:ext cx="670892" cy="969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600489</xdr:colOff>
      <xdr:row>0</xdr:row>
      <xdr:rowOff>1323975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1F3AEAA-2790-46AE-B218-CC5C1312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686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98043</xdr:colOff>
      <xdr:row>16</xdr:row>
      <xdr:rowOff>146081</xdr:rowOff>
    </xdr:from>
    <xdr:to>
      <xdr:col>1</xdr:col>
      <xdr:colOff>1136621</xdr:colOff>
      <xdr:row>16</xdr:row>
      <xdr:rowOff>877601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7D54AD1-6B00-4749-9E28-06F6AA53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08" y="12006777"/>
          <a:ext cx="1038578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15</xdr:row>
      <xdr:rowOff>59316</xdr:rowOff>
    </xdr:from>
    <xdr:to>
      <xdr:col>1</xdr:col>
      <xdr:colOff>973037</xdr:colOff>
      <xdr:row>15</xdr:row>
      <xdr:rowOff>973716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B7D9A9D8-1AB2-489E-8E6A-8FDE977B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32" y="11535699"/>
          <a:ext cx="70617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260241</xdr:colOff>
      <xdr:row>17</xdr:row>
      <xdr:rowOff>61503</xdr:rowOff>
    </xdr:from>
    <xdr:to>
      <xdr:col>1</xdr:col>
      <xdr:colOff>985798</xdr:colOff>
      <xdr:row>17</xdr:row>
      <xdr:rowOff>975903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xmlns="" id="{0EC26CE8-A000-4F85-80F1-FBFAA8ED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06" y="12935990"/>
          <a:ext cx="7255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14</xdr:row>
      <xdr:rowOff>54484</xdr:rowOff>
    </xdr:from>
    <xdr:to>
      <xdr:col>1</xdr:col>
      <xdr:colOff>939220</xdr:colOff>
      <xdr:row>14</xdr:row>
      <xdr:rowOff>968884</xdr:rowOff>
    </xdr:to>
    <xdr:pic>
      <xdr:nvPicPr>
        <xdr:cNvPr id="13" name="Picture 28">
          <a:extLst>
            <a:ext uri="{FF2B5EF4-FFF2-40B4-BE49-F238E27FC236}">
              <a16:creationId xmlns:a16="http://schemas.microsoft.com/office/drawing/2014/main" xmlns="" id="{E71C04D0-3788-41D7-B37A-CF284B662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32" y="11471232"/>
          <a:ext cx="67235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260241</xdr:colOff>
      <xdr:row>18</xdr:row>
      <xdr:rowOff>59524</xdr:rowOff>
    </xdr:from>
    <xdr:to>
      <xdr:col>1</xdr:col>
      <xdr:colOff>964664</xdr:colOff>
      <xdr:row>18</xdr:row>
      <xdr:rowOff>973924</xdr:rowOff>
    </xdr:to>
    <xdr:pic>
      <xdr:nvPicPr>
        <xdr:cNvPr id="17" name="Picture 24">
          <a:extLst>
            <a:ext uri="{FF2B5EF4-FFF2-40B4-BE49-F238E27FC236}">
              <a16:creationId xmlns:a16="http://schemas.microsoft.com/office/drawing/2014/main" xmlns="" id="{D44613DC-2A94-45AC-A1CE-8435551D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06" y="13947802"/>
          <a:ext cx="70442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77028</xdr:colOff>
      <xdr:row>8</xdr:row>
      <xdr:rowOff>142521</xdr:rowOff>
    </xdr:from>
    <xdr:to>
      <xdr:col>1</xdr:col>
      <xdr:colOff>1172402</xdr:colOff>
      <xdr:row>8</xdr:row>
      <xdr:rowOff>870696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xmlns="" id="{3426C4D9-9414-433B-8DE4-C29B8F61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593" y="6490312"/>
          <a:ext cx="1095374" cy="72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266867</xdr:colOff>
      <xdr:row>5</xdr:row>
      <xdr:rowOff>51663</xdr:rowOff>
    </xdr:from>
    <xdr:to>
      <xdr:col>1</xdr:col>
      <xdr:colOff>970319</xdr:colOff>
      <xdr:row>5</xdr:row>
      <xdr:rowOff>966063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C999653A-3789-4EF4-A6A2-5E5E7F14D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32" y="3927924"/>
          <a:ext cx="70345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129209</xdr:colOff>
      <xdr:row>19</xdr:row>
      <xdr:rowOff>139148</xdr:rowOff>
    </xdr:from>
    <xdr:to>
      <xdr:col>1</xdr:col>
      <xdr:colOff>1098526</xdr:colOff>
      <xdr:row>19</xdr:row>
      <xdr:rowOff>870668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268F7AD1-B629-4E9D-BCD5-6838C11F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74" y="15041218"/>
          <a:ext cx="969317" cy="731520"/>
        </a:xfrm>
        <a:prstGeom prst="rect">
          <a:avLst/>
        </a:prstGeom>
      </xdr:spPr>
    </xdr:pic>
    <xdr:clientData/>
  </xdr:twoCellAnchor>
  <xdr:oneCellAnchor>
    <xdr:from>
      <xdr:col>1</xdr:col>
      <xdr:colOff>271670</xdr:colOff>
      <xdr:row>9</xdr:row>
      <xdr:rowOff>53007</xdr:rowOff>
    </xdr:from>
    <xdr:ext cx="731180" cy="914400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E18464A3-7D23-4566-9933-23BF7383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5" y="8428381"/>
          <a:ext cx="731180" cy="914400"/>
        </a:xfrm>
        <a:prstGeom prst="rect">
          <a:avLst/>
        </a:prstGeom>
      </xdr:spPr>
    </xdr:pic>
    <xdr:clientData/>
  </xdr:oneCellAnchor>
  <xdr:oneCellAnchor>
    <xdr:from>
      <xdr:col>1</xdr:col>
      <xdr:colOff>266867</xdr:colOff>
      <xdr:row>6</xdr:row>
      <xdr:rowOff>52771</xdr:rowOff>
    </xdr:from>
    <xdr:ext cx="719914" cy="914400"/>
    <xdr:pic>
      <xdr:nvPicPr>
        <xdr:cNvPr id="3" name="Picture 53">
          <a:extLst>
            <a:ext uri="{FF2B5EF4-FFF2-40B4-BE49-F238E27FC236}">
              <a16:creationId xmlns:a16="http://schemas.microsoft.com/office/drawing/2014/main" xmlns="" id="{968EBA92-101F-4F55-9D9A-FCFCF443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32" y="7414354"/>
          <a:ext cx="71991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266867</xdr:colOff>
      <xdr:row>7</xdr:row>
      <xdr:rowOff>70402</xdr:rowOff>
    </xdr:from>
    <xdr:ext cx="706664" cy="914400"/>
    <xdr:pic>
      <xdr:nvPicPr>
        <xdr:cNvPr id="4" name="Picture 47">
          <a:extLst>
            <a:ext uri="{FF2B5EF4-FFF2-40B4-BE49-F238E27FC236}">
              <a16:creationId xmlns:a16="http://schemas.microsoft.com/office/drawing/2014/main" xmlns="" id="{10435CFF-C279-4FAB-B298-DC8A9B1D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32" y="7431985"/>
          <a:ext cx="70666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243840</xdr:colOff>
      <xdr:row>10</xdr:row>
      <xdr:rowOff>45720</xdr:rowOff>
    </xdr:from>
    <xdr:to>
      <xdr:col>1</xdr:col>
      <xdr:colOff>931297</xdr:colOff>
      <xdr:row>11</xdr:row>
      <xdr:rowOff>9010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4FA2059-52AF-4F81-97B9-25CF64DB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406640"/>
          <a:ext cx="687457" cy="976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252124</xdr:colOff>
      <xdr:row>11</xdr:row>
      <xdr:rowOff>16235</xdr:rowOff>
    </xdr:from>
    <xdr:to>
      <xdr:col>1</xdr:col>
      <xdr:colOff>923016</xdr:colOff>
      <xdr:row>11</xdr:row>
      <xdr:rowOff>985301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5A59849-76F0-4CD9-82A0-9F1051169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8390615"/>
          <a:ext cx="670892" cy="969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613741</xdr:colOff>
      <xdr:row>0</xdr:row>
      <xdr:rowOff>1323975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83A2FA57-E226-42B2-8892-E88985A4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686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69878</xdr:colOff>
      <xdr:row>17</xdr:row>
      <xdr:rowOff>120449</xdr:rowOff>
    </xdr:from>
    <xdr:to>
      <xdr:col>1</xdr:col>
      <xdr:colOff>1143000</xdr:colOff>
      <xdr:row>17</xdr:row>
      <xdr:rowOff>876300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24DFEED7-2F87-44AF-AD3B-CB68DCC2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43" y="12550988"/>
          <a:ext cx="1073122" cy="75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16</xdr:row>
      <xdr:rowOff>68241</xdr:rowOff>
    </xdr:from>
    <xdr:to>
      <xdr:col>1</xdr:col>
      <xdr:colOff>962025</xdr:colOff>
      <xdr:row>16</xdr:row>
      <xdr:rowOff>953704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974C718C-1428-4CB8-A111-1EB5C5DA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90" y="11484989"/>
          <a:ext cx="685800" cy="88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18</xdr:row>
      <xdr:rowOff>54511</xdr:rowOff>
    </xdr:from>
    <xdr:to>
      <xdr:col>1</xdr:col>
      <xdr:colOff>981075</xdr:colOff>
      <xdr:row>18</xdr:row>
      <xdr:rowOff>941025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42EC70F4-EB6D-4201-A182-4783DABB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65" y="13498841"/>
          <a:ext cx="714375" cy="88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270169</xdr:colOff>
      <xdr:row>15</xdr:row>
      <xdr:rowOff>44823</xdr:rowOff>
    </xdr:from>
    <xdr:to>
      <xdr:col>1</xdr:col>
      <xdr:colOff>945755</xdr:colOff>
      <xdr:row>15</xdr:row>
      <xdr:rowOff>969309</xdr:rowOff>
    </xdr:to>
    <xdr:pic>
      <xdr:nvPicPr>
        <xdr:cNvPr id="14" name="Picture 30">
          <a:extLst>
            <a:ext uri="{FF2B5EF4-FFF2-40B4-BE49-F238E27FC236}">
              <a16:creationId xmlns:a16="http://schemas.microsoft.com/office/drawing/2014/main" xmlns="" id="{AB3EA2D0-D803-4D97-906B-F711EE30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34" y="10447780"/>
          <a:ext cx="675586" cy="92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282512</xdr:colOff>
      <xdr:row>19</xdr:row>
      <xdr:rowOff>68101</xdr:rowOff>
    </xdr:from>
    <xdr:to>
      <xdr:col>1</xdr:col>
      <xdr:colOff>962026</xdr:colOff>
      <xdr:row>19</xdr:row>
      <xdr:rowOff>942975</xdr:rowOff>
    </xdr:to>
    <xdr:pic>
      <xdr:nvPicPr>
        <xdr:cNvPr id="18" name="Picture 26">
          <a:extLst>
            <a:ext uri="{FF2B5EF4-FFF2-40B4-BE49-F238E27FC236}">
              <a16:creationId xmlns:a16="http://schemas.microsoft.com/office/drawing/2014/main" xmlns="" id="{245976C6-7643-4511-8FD6-E3A93351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77" y="14526223"/>
          <a:ext cx="679514" cy="87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5</xdr:row>
      <xdr:rowOff>76378</xdr:rowOff>
    </xdr:from>
    <xdr:to>
      <xdr:col>1</xdr:col>
      <xdr:colOff>981075</xdr:colOff>
      <xdr:row>5</xdr:row>
      <xdr:rowOff>960727</xdr:rowOff>
    </xdr:to>
    <xdr:pic>
      <xdr:nvPicPr>
        <xdr:cNvPr id="23" name="Picture 38">
          <a:extLst>
            <a:ext uri="{FF2B5EF4-FFF2-40B4-BE49-F238E27FC236}">
              <a16:creationId xmlns:a16="http://schemas.microsoft.com/office/drawing/2014/main" xmlns="" id="{1AE1C13E-0238-42A3-B3C9-A654CBCB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90" y="3952639"/>
          <a:ext cx="704850" cy="88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66676</xdr:colOff>
      <xdr:row>8</xdr:row>
      <xdr:rowOff>124321</xdr:rowOff>
    </xdr:from>
    <xdr:to>
      <xdr:col>1</xdr:col>
      <xdr:colOff>1152526</xdr:colOff>
      <xdr:row>8</xdr:row>
      <xdr:rowOff>870253</xdr:rowOff>
    </xdr:to>
    <xdr:pic>
      <xdr:nvPicPr>
        <xdr:cNvPr id="24" name="Picture 41">
          <a:extLst>
            <a:ext uri="{FF2B5EF4-FFF2-40B4-BE49-F238E27FC236}">
              <a16:creationId xmlns:a16="http://schemas.microsoft.com/office/drawing/2014/main" xmlns="" id="{105140B3-EDB6-48B7-BE5E-99BAD50D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1" y="7041956"/>
          <a:ext cx="1085850" cy="745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285749</xdr:colOff>
      <xdr:row>7</xdr:row>
      <xdr:rowOff>66675</xdr:rowOff>
    </xdr:from>
    <xdr:to>
      <xdr:col>1</xdr:col>
      <xdr:colOff>983474</xdr:colOff>
      <xdr:row>7</xdr:row>
      <xdr:rowOff>948351</xdr:rowOff>
    </xdr:to>
    <xdr:pic>
      <xdr:nvPicPr>
        <xdr:cNvPr id="27" name="Picture 49">
          <a:extLst>
            <a:ext uri="{FF2B5EF4-FFF2-40B4-BE49-F238E27FC236}">
              <a16:creationId xmlns:a16="http://schemas.microsoft.com/office/drawing/2014/main" xmlns="" id="{B953E104-E994-4697-AFE6-B38179F4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314" y="5970518"/>
          <a:ext cx="697725" cy="881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6</xdr:row>
      <xdr:rowOff>63995</xdr:rowOff>
    </xdr:from>
    <xdr:to>
      <xdr:col>1</xdr:col>
      <xdr:colOff>990600</xdr:colOff>
      <xdr:row>6</xdr:row>
      <xdr:rowOff>949495</xdr:rowOff>
    </xdr:to>
    <xdr:pic>
      <xdr:nvPicPr>
        <xdr:cNvPr id="28" name="Picture 51">
          <a:extLst>
            <a:ext uri="{FF2B5EF4-FFF2-40B4-BE49-F238E27FC236}">
              <a16:creationId xmlns:a16="http://schemas.microsoft.com/office/drawing/2014/main" xmlns="" id="{C734BA05-8AE1-487A-8390-8236A040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90" y="4954047"/>
          <a:ext cx="714375" cy="88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274879</xdr:colOff>
      <xdr:row>9</xdr:row>
      <xdr:rowOff>33131</xdr:rowOff>
    </xdr:from>
    <xdr:to>
      <xdr:col>1</xdr:col>
      <xdr:colOff>959488</xdr:colOff>
      <xdr:row>9</xdr:row>
      <xdr:rowOff>988086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C603946C-C401-40A1-871B-E9FBBBD2D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44" y="7394714"/>
          <a:ext cx="684609" cy="954955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22</xdr:row>
      <xdr:rowOff>107675</xdr:rowOff>
    </xdr:from>
    <xdr:to>
      <xdr:col>1</xdr:col>
      <xdr:colOff>1143000</xdr:colOff>
      <xdr:row>22</xdr:row>
      <xdr:rowOff>916633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F80205A-E212-417D-8186-F7FB985A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44" y="17593918"/>
          <a:ext cx="1085021" cy="808958"/>
        </a:xfrm>
        <a:prstGeom prst="rect">
          <a:avLst/>
        </a:prstGeom>
      </xdr:spPr>
    </xdr:pic>
    <xdr:clientData/>
  </xdr:twoCellAnchor>
  <xdr:oneCellAnchor>
    <xdr:from>
      <xdr:col>1</xdr:col>
      <xdr:colOff>274518</xdr:colOff>
      <xdr:row>20</xdr:row>
      <xdr:rowOff>48971</xdr:rowOff>
    </xdr:from>
    <xdr:ext cx="656617" cy="914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C3F07FC2-C8CC-462F-B12E-A2BA9B6B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3" y="14951041"/>
          <a:ext cx="656617" cy="914400"/>
        </a:xfrm>
        <a:prstGeom prst="rect">
          <a:avLst/>
        </a:prstGeom>
      </xdr:spPr>
    </xdr:pic>
    <xdr:clientData/>
  </xdr:oneCellAnchor>
  <xdr:oneCellAnchor>
    <xdr:from>
      <xdr:col>1</xdr:col>
      <xdr:colOff>267890</xdr:colOff>
      <xdr:row>21</xdr:row>
      <xdr:rowOff>56271</xdr:rowOff>
    </xdr:from>
    <xdr:ext cx="656617" cy="9144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767F7B60-D87C-43BF-A3B4-539F87D5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55" y="15965506"/>
          <a:ext cx="656617" cy="914400"/>
        </a:xfrm>
        <a:prstGeom prst="rect">
          <a:avLst/>
        </a:prstGeom>
      </xdr:spPr>
    </xdr:pic>
    <xdr:clientData/>
  </xdr:oneCellAnchor>
  <xdr:oneCellAnchor>
    <xdr:from>
      <xdr:col>1</xdr:col>
      <xdr:colOff>251792</xdr:colOff>
      <xdr:row>10</xdr:row>
      <xdr:rowOff>53009</xdr:rowOff>
    </xdr:from>
    <xdr:ext cx="731180" cy="9144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4D81EF6D-3134-4BC9-B885-918F1BEB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57" y="8428383"/>
          <a:ext cx="73118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243840</xdr:colOff>
      <xdr:row>11</xdr:row>
      <xdr:rowOff>45720</xdr:rowOff>
    </xdr:from>
    <xdr:to>
      <xdr:col>1</xdr:col>
      <xdr:colOff>931297</xdr:colOff>
      <xdr:row>12</xdr:row>
      <xdr:rowOff>9009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7C3EA51-32F5-41E8-B462-411A0149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9433560"/>
          <a:ext cx="687457" cy="976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252124</xdr:colOff>
      <xdr:row>12</xdr:row>
      <xdr:rowOff>16235</xdr:rowOff>
    </xdr:from>
    <xdr:to>
      <xdr:col>1</xdr:col>
      <xdr:colOff>923016</xdr:colOff>
      <xdr:row>12</xdr:row>
      <xdr:rowOff>985301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D8DACA2-0E7B-48D0-9336-F45C5369C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44" y="10417535"/>
          <a:ext cx="670892" cy="969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tabSelected="1" zoomScale="70" zoomScaleNormal="70" workbookViewId="0">
      <selection activeCell="N3" sqref="N3"/>
    </sheetView>
  </sheetViews>
  <sheetFormatPr defaultColWidth="9.140625" defaultRowHeight="18" customHeight="1"/>
  <cols>
    <col min="1" max="1" width="5.7109375" style="10" customWidth="1"/>
    <col min="2" max="2" width="17.7109375" style="11" customWidth="1"/>
    <col min="3" max="3" width="30.7109375" style="12" customWidth="1"/>
    <col min="4" max="4" width="20.7109375" style="11" customWidth="1"/>
    <col min="5" max="6" width="10.7109375" style="11" customWidth="1"/>
    <col min="7" max="8" width="10.7109375" style="13" customWidth="1"/>
    <col min="9" max="16384" width="9.140625" style="1"/>
  </cols>
  <sheetData>
    <row r="1" spans="1:8" ht="113.45" customHeight="1">
      <c r="A1" s="62"/>
      <c r="B1" s="62"/>
      <c r="C1" s="62"/>
      <c r="D1" s="62"/>
      <c r="E1" s="62"/>
      <c r="F1" s="62"/>
      <c r="G1" s="62"/>
      <c r="H1" s="62"/>
    </row>
    <row r="2" spans="1:8" ht="36" customHeight="1">
      <c r="A2" s="58"/>
      <c r="B2" s="58"/>
      <c r="C2" s="58"/>
      <c r="D2" s="58"/>
      <c r="E2" s="73" t="s">
        <v>95</v>
      </c>
      <c r="F2" s="74"/>
      <c r="G2" s="74"/>
      <c r="H2" s="74"/>
    </row>
    <row r="3" spans="1:8" s="2" customFormat="1" ht="70.150000000000006" customHeight="1">
      <c r="A3" s="63" t="s">
        <v>88</v>
      </c>
      <c r="B3" s="63"/>
      <c r="C3" s="63"/>
      <c r="D3" s="63"/>
      <c r="E3" s="63"/>
      <c r="F3" s="63"/>
      <c r="G3" s="63"/>
      <c r="H3" s="63"/>
    </row>
    <row r="4" spans="1:8" s="3" customFormat="1" ht="50.1" customHeight="1">
      <c r="A4" s="27" t="s">
        <v>0</v>
      </c>
      <c r="B4" s="64" t="s">
        <v>1</v>
      </c>
      <c r="C4" s="65"/>
      <c r="D4" s="27" t="s">
        <v>2</v>
      </c>
      <c r="E4" s="28" t="s">
        <v>58</v>
      </c>
      <c r="F4" s="28" t="s">
        <v>3</v>
      </c>
      <c r="G4" s="29" t="s">
        <v>59</v>
      </c>
      <c r="H4" s="56" t="s">
        <v>90</v>
      </c>
    </row>
    <row r="5" spans="1:8" s="3" customFormat="1" ht="4.9000000000000004" customHeight="1">
      <c r="A5" s="66"/>
      <c r="B5" s="66"/>
      <c r="C5" s="66"/>
      <c r="D5" s="66"/>
      <c r="E5" s="44"/>
      <c r="F5" s="44"/>
      <c r="G5" s="47"/>
      <c r="H5" s="47"/>
    </row>
    <row r="6" spans="1:8" s="3" customFormat="1" ht="30" customHeight="1">
      <c r="A6" s="54" t="s">
        <v>85</v>
      </c>
      <c r="B6" s="51"/>
      <c r="C6" s="52"/>
      <c r="D6" s="52"/>
      <c r="E6" s="52"/>
      <c r="F6" s="52"/>
      <c r="G6" s="55"/>
      <c r="H6" s="53"/>
    </row>
    <row r="7" spans="1:8" s="3" customFormat="1" ht="30" customHeight="1">
      <c r="A7" s="41"/>
      <c r="B7" s="57" t="s">
        <v>60</v>
      </c>
      <c r="C7" s="18"/>
      <c r="D7" s="18"/>
      <c r="E7" s="18"/>
      <c r="F7" s="18"/>
      <c r="G7" s="20">
        <f>SUM(G8:G11)</f>
        <v>52000</v>
      </c>
      <c r="H7" s="20"/>
    </row>
    <row r="8" spans="1:8" s="3" customFormat="1" ht="80.099999999999994" customHeight="1">
      <c r="A8" s="22">
        <v>1</v>
      </c>
      <c r="B8" s="4"/>
      <c r="C8" s="21" t="s">
        <v>4</v>
      </c>
      <c r="D8" s="21" t="s">
        <v>5</v>
      </c>
      <c r="E8" s="23" t="s">
        <v>68</v>
      </c>
      <c r="F8" s="24">
        <v>16</v>
      </c>
      <c r="G8" s="25">
        <v>14000</v>
      </c>
      <c r="H8" s="25"/>
    </row>
    <row r="9" spans="1:8" s="3" customFormat="1" ht="80.099999999999994" customHeight="1">
      <c r="A9" s="22">
        <f>A8+1</f>
        <v>2</v>
      </c>
      <c r="B9" s="4"/>
      <c r="C9" s="21" t="s">
        <v>6</v>
      </c>
      <c r="D9" s="21" t="s">
        <v>7</v>
      </c>
      <c r="E9" s="23" t="s">
        <v>68</v>
      </c>
      <c r="F9" s="24">
        <v>16</v>
      </c>
      <c r="G9" s="25">
        <v>14000</v>
      </c>
      <c r="H9" s="25"/>
    </row>
    <row r="10" spans="1:8" s="3" customFormat="1" ht="80.099999999999994" customHeight="1">
      <c r="A10" s="22">
        <f>A9+1</f>
        <v>3</v>
      </c>
      <c r="B10" s="4"/>
      <c r="C10" s="21" t="s">
        <v>8</v>
      </c>
      <c r="D10" s="21" t="s">
        <v>9</v>
      </c>
      <c r="E10" s="23" t="s">
        <v>83</v>
      </c>
      <c r="F10" s="24">
        <v>16</v>
      </c>
      <c r="G10" s="25">
        <v>14000</v>
      </c>
      <c r="H10" s="25"/>
    </row>
    <row r="11" spans="1:8" s="3" customFormat="1" ht="80.099999999999994" customHeight="1">
      <c r="A11" s="22">
        <f>A10+1</f>
        <v>4</v>
      </c>
      <c r="B11" s="4"/>
      <c r="C11" s="21" t="s">
        <v>44</v>
      </c>
      <c r="D11" s="21" t="s">
        <v>10</v>
      </c>
      <c r="E11" s="23" t="s">
        <v>61</v>
      </c>
      <c r="F11" s="24">
        <v>28</v>
      </c>
      <c r="G11" s="25">
        <v>10000</v>
      </c>
      <c r="H11" s="25"/>
    </row>
    <row r="12" spans="1:8" s="3" customFormat="1" ht="80.099999999999994" customHeight="1">
      <c r="A12" s="67">
        <f>A11+1</f>
        <v>5</v>
      </c>
      <c r="B12" s="69"/>
      <c r="C12" s="21" t="s">
        <v>93</v>
      </c>
      <c r="D12" s="33"/>
      <c r="E12" s="35" t="s">
        <v>91</v>
      </c>
      <c r="F12" s="35">
        <v>1</v>
      </c>
      <c r="G12" s="49">
        <v>200</v>
      </c>
      <c r="H12" s="25"/>
    </row>
    <row r="13" spans="1:8" s="3" customFormat="1" ht="80.099999999999994" customHeight="1">
      <c r="A13" s="68"/>
      <c r="B13" s="70"/>
      <c r="C13" s="21" t="s">
        <v>94</v>
      </c>
      <c r="D13" s="33"/>
      <c r="E13" s="35" t="s">
        <v>92</v>
      </c>
      <c r="F13" s="35">
        <v>1</v>
      </c>
      <c r="G13" s="49">
        <v>200</v>
      </c>
      <c r="H13" s="25"/>
    </row>
    <row r="14" spans="1:8" s="3" customFormat="1" ht="30" customHeight="1">
      <c r="A14" s="19"/>
      <c r="B14" s="40" t="s">
        <v>52</v>
      </c>
      <c r="C14" s="18"/>
      <c r="D14" s="18"/>
      <c r="E14" s="18"/>
      <c r="F14" s="18"/>
      <c r="G14" s="48"/>
      <c r="H14" s="48"/>
    </row>
    <row r="15" spans="1:8" s="3" customFormat="1" ht="80.099999999999994" customHeight="1">
      <c r="A15" s="22">
        <f>A12+1</f>
        <v>6</v>
      </c>
      <c r="B15" s="5"/>
      <c r="C15" s="21" t="s">
        <v>76</v>
      </c>
      <c r="D15" s="33" t="s">
        <v>78</v>
      </c>
      <c r="E15" s="35" t="s">
        <v>79</v>
      </c>
      <c r="F15" s="35">
        <v>16</v>
      </c>
      <c r="G15" s="49">
        <v>14000</v>
      </c>
      <c r="H15" s="49"/>
    </row>
    <row r="16" spans="1:8" s="3" customFormat="1" ht="80.099999999999994" customHeight="1">
      <c r="A16" s="22">
        <f>A15+1</f>
        <v>7</v>
      </c>
      <c r="B16" s="5"/>
      <c r="C16" s="21" t="s">
        <v>80</v>
      </c>
      <c r="D16" s="33" t="s">
        <v>78</v>
      </c>
      <c r="E16" s="35" t="s">
        <v>79</v>
      </c>
      <c r="F16" s="35">
        <v>16</v>
      </c>
      <c r="G16" s="49">
        <v>14000</v>
      </c>
      <c r="H16" s="49"/>
    </row>
    <row r="17" spans="1:8" s="3" customFormat="1" ht="80.099999999999994" customHeight="1">
      <c r="A17" s="22">
        <f>A16+1</f>
        <v>8</v>
      </c>
      <c r="B17" s="5"/>
      <c r="C17" s="21" t="s">
        <v>81</v>
      </c>
      <c r="D17" s="33" t="s">
        <v>78</v>
      </c>
      <c r="E17" s="35" t="s">
        <v>79</v>
      </c>
      <c r="F17" s="35">
        <v>16</v>
      </c>
      <c r="G17" s="49">
        <v>14000</v>
      </c>
      <c r="H17" s="49"/>
    </row>
    <row r="18" spans="1:8" s="3" customFormat="1" ht="80.099999999999994" customHeight="1">
      <c r="A18" s="22">
        <f>A17+1</f>
        <v>9</v>
      </c>
      <c r="B18" s="5"/>
      <c r="C18" s="21" t="s">
        <v>77</v>
      </c>
      <c r="D18" s="33" t="s">
        <v>78</v>
      </c>
      <c r="E18" s="35" t="s">
        <v>79</v>
      </c>
      <c r="F18" s="35">
        <v>16</v>
      </c>
      <c r="G18" s="49">
        <v>14000</v>
      </c>
      <c r="H18" s="49"/>
    </row>
    <row r="19" spans="1:8" s="3" customFormat="1" ht="80.099999999999994" customHeight="1">
      <c r="A19" s="22">
        <f>A18+1</f>
        <v>10</v>
      </c>
      <c r="B19" s="5"/>
      <c r="C19" s="21" t="s">
        <v>82</v>
      </c>
      <c r="D19" s="33" t="s">
        <v>78</v>
      </c>
      <c r="E19" s="35" t="s">
        <v>79</v>
      </c>
      <c r="F19" s="35">
        <v>16</v>
      </c>
      <c r="G19" s="49">
        <v>14000</v>
      </c>
      <c r="H19" s="49"/>
    </row>
    <row r="20" spans="1:8" s="3" customFormat="1" ht="4.9000000000000004" customHeight="1">
      <c r="A20" s="66"/>
      <c r="B20" s="66"/>
      <c r="C20" s="66"/>
      <c r="D20" s="66"/>
      <c r="E20" s="44"/>
      <c r="F20" s="44"/>
      <c r="G20" s="47"/>
      <c r="H20" s="47"/>
    </row>
    <row r="21" spans="1:8" s="3" customFormat="1" ht="30" customHeight="1">
      <c r="A21" s="54" t="s">
        <v>86</v>
      </c>
      <c r="B21" s="51"/>
      <c r="C21" s="52"/>
      <c r="D21" s="52"/>
      <c r="E21" s="52"/>
      <c r="F21" s="52"/>
      <c r="G21" s="55"/>
      <c r="H21" s="53"/>
    </row>
    <row r="22" spans="1:8" s="3" customFormat="1" ht="30" customHeight="1">
      <c r="A22" s="41"/>
      <c r="B22" s="57" t="s">
        <v>60</v>
      </c>
      <c r="C22" s="18"/>
      <c r="D22" s="18"/>
      <c r="E22" s="18"/>
      <c r="F22" s="18"/>
      <c r="G22" s="20">
        <f>SUM(G23:G26)</f>
        <v>58000</v>
      </c>
      <c r="H22" s="20"/>
    </row>
    <row r="23" spans="1:8" s="3" customFormat="1" ht="80.099999999999994" customHeight="1">
      <c r="A23" s="22">
        <v>1</v>
      </c>
      <c r="B23" s="4"/>
      <c r="C23" s="21" t="s">
        <v>11</v>
      </c>
      <c r="D23" s="21" t="s">
        <v>5</v>
      </c>
      <c r="E23" s="23" t="s">
        <v>68</v>
      </c>
      <c r="F23" s="22">
        <v>24</v>
      </c>
      <c r="G23" s="25">
        <v>16000</v>
      </c>
      <c r="H23" s="25"/>
    </row>
    <row r="24" spans="1:8" s="3" customFormat="1" ht="80.099999999999994" customHeight="1">
      <c r="A24" s="22">
        <f>A23+1</f>
        <v>2</v>
      </c>
      <c r="B24" s="4"/>
      <c r="C24" s="21" t="s">
        <v>13</v>
      </c>
      <c r="D24" s="21" t="s">
        <v>7</v>
      </c>
      <c r="E24" s="23" t="s">
        <v>68</v>
      </c>
      <c r="F24" s="22">
        <v>24</v>
      </c>
      <c r="G24" s="25">
        <v>16000</v>
      </c>
      <c r="H24" s="25"/>
    </row>
    <row r="25" spans="1:8" s="3" customFormat="1" ht="80.099999999999994" customHeight="1">
      <c r="A25" s="22">
        <f t="shared" ref="A25:A26" si="0">A24+1</f>
        <v>3</v>
      </c>
      <c r="B25" s="4"/>
      <c r="C25" s="21" t="s">
        <v>12</v>
      </c>
      <c r="D25" s="21" t="s">
        <v>9</v>
      </c>
      <c r="E25" s="23" t="s">
        <v>83</v>
      </c>
      <c r="F25" s="22">
        <v>24</v>
      </c>
      <c r="G25" s="25">
        <v>16000</v>
      </c>
      <c r="H25" s="25"/>
    </row>
    <row r="26" spans="1:8" s="3" customFormat="1" ht="80.099999999999994" customHeight="1">
      <c r="A26" s="22">
        <f t="shared" si="0"/>
        <v>4</v>
      </c>
      <c r="B26" s="4"/>
      <c r="C26" s="21" t="s">
        <v>43</v>
      </c>
      <c r="D26" s="21" t="s">
        <v>10</v>
      </c>
      <c r="E26" s="23" t="s">
        <v>61</v>
      </c>
      <c r="F26" s="24">
        <v>24</v>
      </c>
      <c r="G26" s="25">
        <v>10000</v>
      </c>
      <c r="H26" s="25"/>
    </row>
    <row r="27" spans="1:8" s="3" customFormat="1" ht="80.099999999999994" customHeight="1">
      <c r="A27" s="67">
        <f>A26+1</f>
        <v>5</v>
      </c>
      <c r="B27" s="69"/>
      <c r="C27" s="21" t="s">
        <v>93</v>
      </c>
      <c r="D27" s="33"/>
      <c r="E27" s="35" t="s">
        <v>91</v>
      </c>
      <c r="F27" s="35">
        <v>1</v>
      </c>
      <c r="G27" s="49">
        <v>200</v>
      </c>
      <c r="H27" s="25"/>
    </row>
    <row r="28" spans="1:8" s="3" customFormat="1" ht="80.099999999999994" customHeight="1">
      <c r="A28" s="68"/>
      <c r="B28" s="70"/>
      <c r="C28" s="21" t="s">
        <v>94</v>
      </c>
      <c r="D28" s="33"/>
      <c r="E28" s="35" t="s">
        <v>92</v>
      </c>
      <c r="F28" s="35">
        <v>1</v>
      </c>
      <c r="G28" s="49">
        <v>200</v>
      </c>
      <c r="H28" s="25"/>
    </row>
    <row r="29" spans="1:8" s="3" customFormat="1" ht="30" customHeight="1">
      <c r="A29" s="19"/>
      <c r="B29" s="40" t="s">
        <v>52</v>
      </c>
      <c r="C29" s="18"/>
      <c r="D29" s="18"/>
      <c r="E29" s="18"/>
      <c r="F29" s="18"/>
      <c r="G29" s="48"/>
      <c r="H29" s="48"/>
    </row>
    <row r="30" spans="1:8" s="3" customFormat="1" ht="80.099999999999994" customHeight="1">
      <c r="A30" s="42">
        <f>A27+1</f>
        <v>6</v>
      </c>
      <c r="B30" s="5"/>
      <c r="C30" s="31" t="s">
        <v>65</v>
      </c>
      <c r="D30" s="21" t="s">
        <v>14</v>
      </c>
      <c r="E30" s="22" t="s">
        <v>20</v>
      </c>
      <c r="F30" s="22">
        <v>36</v>
      </c>
      <c r="G30" s="37">
        <v>25000</v>
      </c>
      <c r="H30" s="37"/>
    </row>
    <row r="31" spans="1:8" s="3" customFormat="1" ht="80.099999999999994" customHeight="1">
      <c r="A31" s="42">
        <f>A30+1</f>
        <v>7</v>
      </c>
      <c r="B31" s="5"/>
      <c r="C31" s="21" t="s">
        <v>18</v>
      </c>
      <c r="D31" s="21" t="s">
        <v>19</v>
      </c>
      <c r="E31" s="22" t="s">
        <v>20</v>
      </c>
      <c r="F31" s="34">
        <v>16</v>
      </c>
      <c r="G31" s="37">
        <v>13000</v>
      </c>
      <c r="H31" s="37"/>
    </row>
    <row r="32" spans="1:8" s="3" customFormat="1" ht="80.099999999999994" customHeight="1">
      <c r="A32" s="42">
        <f t="shared" ref="A32:A33" si="1">A31+1</f>
        <v>8</v>
      </c>
      <c r="B32" s="5"/>
      <c r="C32" s="21" t="s">
        <v>21</v>
      </c>
      <c r="D32" s="21" t="s">
        <v>22</v>
      </c>
      <c r="E32" s="22" t="s">
        <v>15</v>
      </c>
      <c r="F32" s="22">
        <v>24</v>
      </c>
      <c r="G32" s="37">
        <v>16000</v>
      </c>
      <c r="H32" s="37"/>
    </row>
    <row r="33" spans="1:8" s="3" customFormat="1" ht="80.099999999999994" customHeight="1">
      <c r="A33" s="42">
        <f t="shared" si="1"/>
        <v>9</v>
      </c>
      <c r="B33" s="5"/>
      <c r="C33" s="21" t="s">
        <v>64</v>
      </c>
      <c r="D33" s="36" t="s">
        <v>67</v>
      </c>
      <c r="E33" s="22" t="s">
        <v>24</v>
      </c>
      <c r="F33" s="22">
        <v>24</v>
      </c>
      <c r="G33" s="37">
        <v>18000</v>
      </c>
      <c r="H33" s="37"/>
    </row>
    <row r="34" spans="1:8" s="3" customFormat="1" ht="80.099999999999994" customHeight="1">
      <c r="A34" s="42">
        <f>A33+1</f>
        <v>10</v>
      </c>
      <c r="B34" s="5"/>
      <c r="C34" s="21" t="s">
        <v>16</v>
      </c>
      <c r="D34" s="21" t="s">
        <v>17</v>
      </c>
      <c r="E34" s="35" t="s">
        <v>20</v>
      </c>
      <c r="F34" s="35">
        <v>20</v>
      </c>
      <c r="G34" s="38">
        <v>16000</v>
      </c>
      <c r="H34" s="38"/>
    </row>
    <row r="35" spans="1:8" s="3" customFormat="1" ht="80.099999999999994" customHeight="1">
      <c r="A35" s="42">
        <f>A34+1</f>
        <v>11</v>
      </c>
      <c r="B35" s="5"/>
      <c r="C35" s="21" t="s">
        <v>66</v>
      </c>
      <c r="D35" s="21" t="s">
        <v>63</v>
      </c>
      <c r="E35" s="22" t="s">
        <v>49</v>
      </c>
      <c r="F35" s="22">
        <v>84</v>
      </c>
      <c r="G35" s="37">
        <v>78000</v>
      </c>
      <c r="H35" s="37"/>
    </row>
    <row r="36" spans="1:8" s="3" customFormat="1" ht="4.9000000000000004" customHeight="1">
      <c r="A36" s="66"/>
      <c r="B36" s="66"/>
      <c r="C36" s="66"/>
      <c r="D36" s="66"/>
      <c r="E36" s="44"/>
      <c r="F36" s="44"/>
      <c r="G36" s="47"/>
      <c r="H36" s="47"/>
    </row>
    <row r="37" spans="1:8" s="3" customFormat="1" ht="30" customHeight="1">
      <c r="A37" s="54" t="s">
        <v>87</v>
      </c>
      <c r="B37" s="51"/>
      <c r="C37" s="52"/>
      <c r="D37" s="52"/>
      <c r="E37" s="52"/>
      <c r="F37" s="52"/>
      <c r="G37" s="55"/>
      <c r="H37" s="53"/>
    </row>
    <row r="38" spans="1:8" s="3" customFormat="1" ht="30" customHeight="1">
      <c r="A38" s="41"/>
      <c r="B38" s="57" t="s">
        <v>60</v>
      </c>
      <c r="C38" s="18"/>
      <c r="D38" s="18"/>
      <c r="E38" s="18"/>
      <c r="F38" s="18"/>
      <c r="G38" s="20">
        <f>SUM(G39:G43)</f>
        <v>78000</v>
      </c>
      <c r="H38" s="20"/>
    </row>
    <row r="39" spans="1:8" s="3" customFormat="1" ht="80.099999999999994" customHeight="1">
      <c r="A39" s="22">
        <v>1</v>
      </c>
      <c r="B39" s="4"/>
      <c r="C39" s="21" t="s">
        <v>25</v>
      </c>
      <c r="D39" s="21" t="s">
        <v>26</v>
      </c>
      <c r="E39" s="23" t="s">
        <v>68</v>
      </c>
      <c r="F39" s="24">
        <v>28</v>
      </c>
      <c r="G39" s="25">
        <v>17000</v>
      </c>
      <c r="H39" s="25"/>
    </row>
    <row r="40" spans="1:8" s="3" customFormat="1" ht="80.099999999999994" customHeight="1">
      <c r="A40" s="22">
        <f>A39+1</f>
        <v>2</v>
      </c>
      <c r="B40" s="4"/>
      <c r="C40" s="21" t="s">
        <v>29</v>
      </c>
      <c r="D40" s="21" t="s">
        <v>30</v>
      </c>
      <c r="E40" s="23" t="s">
        <v>68</v>
      </c>
      <c r="F40" s="24">
        <v>32</v>
      </c>
      <c r="G40" s="25">
        <v>17000</v>
      </c>
      <c r="H40" s="25"/>
    </row>
    <row r="41" spans="1:8" s="3" customFormat="1" ht="80.099999999999994" customHeight="1">
      <c r="A41" s="22">
        <f t="shared" ref="A41:A42" si="2">A40+1</f>
        <v>3</v>
      </c>
      <c r="B41" s="4"/>
      <c r="C41" s="21" t="s">
        <v>28</v>
      </c>
      <c r="D41" s="21" t="s">
        <v>7</v>
      </c>
      <c r="E41" s="23" t="s">
        <v>68</v>
      </c>
      <c r="F41" s="24">
        <v>28</v>
      </c>
      <c r="G41" s="25">
        <v>17000</v>
      </c>
      <c r="H41" s="25"/>
    </row>
    <row r="42" spans="1:8" s="3" customFormat="1" ht="80.099999999999994" customHeight="1">
      <c r="A42" s="22">
        <f t="shared" si="2"/>
        <v>4</v>
      </c>
      <c r="B42" s="4"/>
      <c r="C42" s="21" t="s">
        <v>27</v>
      </c>
      <c r="D42" s="21" t="s">
        <v>9</v>
      </c>
      <c r="E42" s="23" t="s">
        <v>83</v>
      </c>
      <c r="F42" s="24">
        <v>28</v>
      </c>
      <c r="G42" s="25">
        <v>17000</v>
      </c>
      <c r="H42" s="25"/>
    </row>
    <row r="43" spans="1:8" s="3" customFormat="1" ht="80.099999999999994" customHeight="1">
      <c r="A43" s="22">
        <f>A42+1</f>
        <v>5</v>
      </c>
      <c r="B43" s="4"/>
      <c r="C43" s="21" t="s">
        <v>43</v>
      </c>
      <c r="D43" s="21" t="s">
        <v>10</v>
      </c>
      <c r="E43" s="23" t="s">
        <v>61</v>
      </c>
      <c r="F43" s="24">
        <v>24</v>
      </c>
      <c r="G43" s="25">
        <v>10000</v>
      </c>
      <c r="H43" s="25"/>
    </row>
    <row r="44" spans="1:8" s="3" customFormat="1" ht="80.099999999999994" customHeight="1">
      <c r="A44" s="67">
        <f>A43+1</f>
        <v>6</v>
      </c>
      <c r="B44" s="69"/>
      <c r="C44" s="21" t="s">
        <v>93</v>
      </c>
      <c r="D44" s="33"/>
      <c r="E44" s="35" t="s">
        <v>91</v>
      </c>
      <c r="F44" s="35">
        <v>1</v>
      </c>
      <c r="G44" s="49">
        <v>200</v>
      </c>
      <c r="H44" s="25"/>
    </row>
    <row r="45" spans="1:8" s="3" customFormat="1" ht="80.099999999999994" customHeight="1">
      <c r="A45" s="68"/>
      <c r="B45" s="70"/>
      <c r="C45" s="21" t="s">
        <v>94</v>
      </c>
      <c r="D45" s="33"/>
      <c r="E45" s="35" t="s">
        <v>92</v>
      </c>
      <c r="F45" s="35">
        <v>1</v>
      </c>
      <c r="G45" s="49">
        <v>200</v>
      </c>
      <c r="H45" s="25"/>
    </row>
    <row r="46" spans="1:8" s="3" customFormat="1" ht="30" customHeight="1">
      <c r="A46" s="19"/>
      <c r="B46" s="40" t="s">
        <v>52</v>
      </c>
      <c r="C46" s="18"/>
      <c r="D46" s="18"/>
      <c r="E46" s="18"/>
      <c r="F46" s="18"/>
      <c r="G46" s="48"/>
      <c r="H46" s="48"/>
    </row>
    <row r="47" spans="1:8" s="3" customFormat="1" ht="80.099999999999994" customHeight="1">
      <c r="A47" s="22">
        <f>A44+1</f>
        <v>7</v>
      </c>
      <c r="B47" s="5"/>
      <c r="C47" s="31" t="s">
        <v>72</v>
      </c>
      <c r="D47" s="21" t="s">
        <v>14</v>
      </c>
      <c r="E47" s="22" t="s">
        <v>20</v>
      </c>
      <c r="F47" s="22">
        <v>40</v>
      </c>
      <c r="G47" s="37">
        <v>25000</v>
      </c>
      <c r="H47" s="37"/>
    </row>
    <row r="48" spans="1:8" s="3" customFormat="1" ht="80.099999999999994" customHeight="1">
      <c r="A48" s="22">
        <f>A47+1</f>
        <v>8</v>
      </c>
      <c r="B48" s="5"/>
      <c r="C48" s="43" t="s">
        <v>32</v>
      </c>
      <c r="D48" s="21" t="s">
        <v>19</v>
      </c>
      <c r="E48" s="22" t="s">
        <v>20</v>
      </c>
      <c r="F48" s="34">
        <v>20</v>
      </c>
      <c r="G48" s="37">
        <v>13000</v>
      </c>
      <c r="H48" s="37"/>
    </row>
    <row r="49" spans="1:8" s="3" customFormat="1" ht="80.099999999999994" customHeight="1">
      <c r="A49" s="22">
        <f>A48+1</f>
        <v>9</v>
      </c>
      <c r="B49" s="5"/>
      <c r="C49" s="21" t="s">
        <v>33</v>
      </c>
      <c r="D49" s="21" t="s">
        <v>22</v>
      </c>
      <c r="E49" s="22" t="s">
        <v>15</v>
      </c>
      <c r="F49" s="22">
        <v>28</v>
      </c>
      <c r="G49" s="37">
        <v>16000</v>
      </c>
      <c r="H49" s="37"/>
    </row>
    <row r="50" spans="1:8" s="3" customFormat="1" ht="80.099999999999994" customHeight="1">
      <c r="A50" s="22">
        <f>A49+1</f>
        <v>10</v>
      </c>
      <c r="B50" s="5"/>
      <c r="C50" s="21" t="s">
        <v>69</v>
      </c>
      <c r="D50" s="36" t="s">
        <v>71</v>
      </c>
      <c r="E50" s="22" t="s">
        <v>34</v>
      </c>
      <c r="F50" s="22">
        <v>23</v>
      </c>
      <c r="G50" s="37">
        <v>18000</v>
      </c>
      <c r="H50" s="37"/>
    </row>
    <row r="51" spans="1:8" s="3" customFormat="1" ht="80.099999999999994" customHeight="1">
      <c r="A51" s="22">
        <f>A50+1</f>
        <v>11</v>
      </c>
      <c r="B51" s="5"/>
      <c r="C51" s="21" t="s">
        <v>31</v>
      </c>
      <c r="D51" s="21" t="s">
        <v>17</v>
      </c>
      <c r="E51" s="35" t="s">
        <v>20</v>
      </c>
      <c r="F51" s="35">
        <v>24</v>
      </c>
      <c r="G51" s="38">
        <v>16000</v>
      </c>
      <c r="H51" s="38"/>
    </row>
    <row r="52" spans="1:8" s="3" customFormat="1" ht="80.099999999999994" customHeight="1">
      <c r="A52" s="22">
        <f>A51+1</f>
        <v>12</v>
      </c>
      <c r="B52" s="5"/>
      <c r="C52" s="21" t="s">
        <v>70</v>
      </c>
      <c r="D52" s="21" t="s">
        <v>48</v>
      </c>
      <c r="E52" s="22" t="s">
        <v>49</v>
      </c>
      <c r="F52" s="22">
        <v>84</v>
      </c>
      <c r="G52" s="37">
        <v>78000</v>
      </c>
      <c r="H52" s="37"/>
    </row>
    <row r="53" spans="1:8" s="3" customFormat="1" ht="4.9000000000000004" customHeight="1">
      <c r="A53" s="66"/>
      <c r="B53" s="66"/>
      <c r="C53" s="66"/>
      <c r="D53" s="66"/>
      <c r="E53" s="44"/>
      <c r="F53" s="44"/>
      <c r="G53" s="47"/>
      <c r="H53" s="47"/>
    </row>
    <row r="54" spans="1:8" s="3" customFormat="1" ht="30" customHeight="1">
      <c r="A54" s="54" t="s">
        <v>89</v>
      </c>
      <c r="B54" s="51"/>
      <c r="C54" s="52"/>
      <c r="D54" s="52"/>
      <c r="E54" s="52"/>
      <c r="F54" s="52"/>
      <c r="G54" s="55"/>
      <c r="H54" s="53"/>
    </row>
    <row r="55" spans="1:8" s="3" customFormat="1" ht="30" customHeight="1">
      <c r="A55" s="41"/>
      <c r="B55" s="26" t="s">
        <v>60</v>
      </c>
      <c r="C55" s="18"/>
      <c r="D55" s="18"/>
      <c r="E55" s="18"/>
      <c r="F55" s="18"/>
      <c r="G55" s="20">
        <f>SUM(G56:G61)</f>
        <v>102000</v>
      </c>
      <c r="H55" s="20"/>
    </row>
    <row r="56" spans="1:8" s="3" customFormat="1" ht="80.099999999999994" customHeight="1">
      <c r="A56" s="22">
        <v>1</v>
      </c>
      <c r="B56" s="4"/>
      <c r="C56" s="21" t="s">
        <v>35</v>
      </c>
      <c r="D56" s="21" t="s">
        <v>26</v>
      </c>
      <c r="E56" s="23" t="s">
        <v>68</v>
      </c>
      <c r="F56" s="24">
        <v>32</v>
      </c>
      <c r="G56" s="38">
        <v>18000</v>
      </c>
      <c r="H56" s="30"/>
    </row>
    <row r="57" spans="1:8" s="3" customFormat="1" ht="80.099999999999994" customHeight="1">
      <c r="A57" s="22">
        <f>A56+1</f>
        <v>2</v>
      </c>
      <c r="B57" s="4"/>
      <c r="C57" s="21" t="s">
        <v>36</v>
      </c>
      <c r="D57" s="21" t="s">
        <v>30</v>
      </c>
      <c r="E57" s="23" t="s">
        <v>68</v>
      </c>
      <c r="F57" s="24">
        <v>32</v>
      </c>
      <c r="G57" s="38">
        <v>18000</v>
      </c>
      <c r="H57" s="30"/>
    </row>
    <row r="58" spans="1:8" s="3" customFormat="1" ht="80.099999999999994" customHeight="1">
      <c r="A58" s="22">
        <f>A57+1</f>
        <v>3</v>
      </c>
      <c r="B58" s="4"/>
      <c r="C58" s="21" t="s">
        <v>37</v>
      </c>
      <c r="D58" s="21" t="s">
        <v>7</v>
      </c>
      <c r="E58" s="23" t="s">
        <v>68</v>
      </c>
      <c r="F58" s="24">
        <v>32</v>
      </c>
      <c r="G58" s="38">
        <v>18000</v>
      </c>
      <c r="H58" s="30"/>
    </row>
    <row r="59" spans="1:8" s="3" customFormat="1" ht="80.099999999999994" customHeight="1">
      <c r="A59" s="22">
        <v>4</v>
      </c>
      <c r="B59" s="4"/>
      <c r="C59" s="21" t="s">
        <v>38</v>
      </c>
      <c r="D59" s="21" t="s">
        <v>9</v>
      </c>
      <c r="E59" s="23" t="s">
        <v>83</v>
      </c>
      <c r="F59" s="24">
        <v>32</v>
      </c>
      <c r="G59" s="38">
        <v>18000</v>
      </c>
      <c r="H59" s="30"/>
    </row>
    <row r="60" spans="1:8" s="3" customFormat="1" ht="80.099999999999994" customHeight="1">
      <c r="A60" s="22">
        <f>A59+1</f>
        <v>5</v>
      </c>
      <c r="B60" s="4"/>
      <c r="C60" s="21" t="s">
        <v>75</v>
      </c>
      <c r="D60" s="21" t="s">
        <v>10</v>
      </c>
      <c r="E60" s="23" t="s">
        <v>84</v>
      </c>
      <c r="F60" s="24">
        <v>44</v>
      </c>
      <c r="G60" s="38">
        <v>20000</v>
      </c>
      <c r="H60" s="30"/>
    </row>
    <row r="61" spans="1:8" s="3" customFormat="1" ht="80.099999999999994" customHeight="1">
      <c r="A61" s="22">
        <v>6</v>
      </c>
      <c r="B61" s="4"/>
      <c r="C61" s="21" t="s">
        <v>43</v>
      </c>
      <c r="D61" s="21" t="s">
        <v>10</v>
      </c>
      <c r="E61" s="23" t="s">
        <v>61</v>
      </c>
      <c r="F61" s="24">
        <v>24</v>
      </c>
      <c r="G61" s="38">
        <v>10000</v>
      </c>
      <c r="H61" s="30"/>
    </row>
    <row r="62" spans="1:8" s="3" customFormat="1" ht="80.099999999999994" customHeight="1">
      <c r="A62" s="67">
        <f>A61+1</f>
        <v>7</v>
      </c>
      <c r="B62" s="69"/>
      <c r="C62" s="21" t="s">
        <v>93</v>
      </c>
      <c r="D62" s="33"/>
      <c r="E62" s="35" t="s">
        <v>91</v>
      </c>
      <c r="F62" s="35">
        <v>1</v>
      </c>
      <c r="G62" s="49">
        <v>200</v>
      </c>
      <c r="H62" s="25"/>
    </row>
    <row r="63" spans="1:8" s="3" customFormat="1" ht="80.099999999999994" customHeight="1">
      <c r="A63" s="68"/>
      <c r="B63" s="70"/>
      <c r="C63" s="21" t="s">
        <v>94</v>
      </c>
      <c r="D63" s="33"/>
      <c r="E63" s="35" t="s">
        <v>92</v>
      </c>
      <c r="F63" s="35">
        <v>1</v>
      </c>
      <c r="G63" s="49">
        <v>200</v>
      </c>
      <c r="H63" s="25"/>
    </row>
    <row r="64" spans="1:8" s="3" customFormat="1" ht="27" customHeight="1">
      <c r="A64" s="19"/>
      <c r="B64" s="40" t="s">
        <v>52</v>
      </c>
      <c r="C64" s="18"/>
      <c r="D64" s="18"/>
      <c r="E64" s="18"/>
      <c r="F64" s="18"/>
      <c r="G64" s="48"/>
      <c r="H64" s="48"/>
    </row>
    <row r="65" spans="1:8" s="3" customFormat="1" ht="80.099999999999994" customHeight="1">
      <c r="A65" s="22">
        <f>A62+1</f>
        <v>8</v>
      </c>
      <c r="B65" s="5"/>
      <c r="C65" s="45" t="s">
        <v>73</v>
      </c>
      <c r="D65" s="33" t="s">
        <v>14</v>
      </c>
      <c r="E65" s="22" t="s">
        <v>20</v>
      </c>
      <c r="F65" s="22">
        <v>40</v>
      </c>
      <c r="G65" s="38">
        <v>25000</v>
      </c>
      <c r="H65" s="32"/>
    </row>
    <row r="66" spans="1:8" s="3" customFormat="1" ht="80.099999999999994" customHeight="1">
      <c r="A66" s="22">
        <f>A65+1</f>
        <v>9</v>
      </c>
      <c r="B66" s="5"/>
      <c r="C66" s="33" t="s">
        <v>40</v>
      </c>
      <c r="D66" s="33" t="s">
        <v>19</v>
      </c>
      <c r="E66" s="34" t="s">
        <v>20</v>
      </c>
      <c r="F66" s="34">
        <v>24</v>
      </c>
      <c r="G66" s="38">
        <v>13000</v>
      </c>
      <c r="H66" s="32"/>
    </row>
    <row r="67" spans="1:8" s="3" customFormat="1" ht="80.099999999999994" customHeight="1">
      <c r="A67" s="22">
        <f>A66+1</f>
        <v>10</v>
      </c>
      <c r="B67" s="5"/>
      <c r="C67" s="33" t="s">
        <v>41</v>
      </c>
      <c r="D67" s="33" t="s">
        <v>22</v>
      </c>
      <c r="E67" s="22" t="s">
        <v>15</v>
      </c>
      <c r="F67" s="22">
        <v>32</v>
      </c>
      <c r="G67" s="38">
        <v>16000</v>
      </c>
      <c r="H67" s="32"/>
    </row>
    <row r="68" spans="1:8" s="3" customFormat="1" ht="80.099999999999994" customHeight="1">
      <c r="A68" s="22">
        <f>A67+1</f>
        <v>11</v>
      </c>
      <c r="B68" s="5"/>
      <c r="C68" s="33" t="s">
        <v>42</v>
      </c>
      <c r="D68" s="46" t="s">
        <v>23</v>
      </c>
      <c r="E68" s="22" t="s">
        <v>24</v>
      </c>
      <c r="F68" s="22">
        <v>27</v>
      </c>
      <c r="G68" s="38">
        <v>18000</v>
      </c>
      <c r="H68" s="32"/>
    </row>
    <row r="69" spans="1:8" s="3" customFormat="1" ht="80.099999999999994" customHeight="1">
      <c r="A69" s="22">
        <f>A68+1</f>
        <v>12</v>
      </c>
      <c r="B69" s="5"/>
      <c r="C69" s="33" t="s">
        <v>39</v>
      </c>
      <c r="D69" s="33" t="s">
        <v>17</v>
      </c>
      <c r="E69" s="35" t="s">
        <v>20</v>
      </c>
      <c r="F69" s="35">
        <v>24</v>
      </c>
      <c r="G69" s="38">
        <v>16000</v>
      </c>
      <c r="H69" s="35"/>
    </row>
    <row r="70" spans="1:8" s="3" customFormat="1" ht="80.099999999999994" customHeight="1">
      <c r="A70" s="22">
        <f t="shared" ref="A70:A72" si="3">A69+1</f>
        <v>13</v>
      </c>
      <c r="B70" s="4"/>
      <c r="C70" s="33" t="s">
        <v>46</v>
      </c>
      <c r="D70" s="33" t="s">
        <v>45</v>
      </c>
      <c r="E70" s="23" t="s">
        <v>20</v>
      </c>
      <c r="F70" s="24">
        <v>64</v>
      </c>
      <c r="G70" s="38">
        <v>30000</v>
      </c>
      <c r="H70" s="30"/>
    </row>
    <row r="71" spans="1:8" s="3" customFormat="1" ht="80.099999999999994" customHeight="1">
      <c r="A71" s="22">
        <f t="shared" si="3"/>
        <v>14</v>
      </c>
      <c r="B71" s="4"/>
      <c r="C71" s="33" t="s">
        <v>47</v>
      </c>
      <c r="D71" s="33" t="s">
        <v>45</v>
      </c>
      <c r="E71" s="23" t="s">
        <v>20</v>
      </c>
      <c r="F71" s="24">
        <v>64</v>
      </c>
      <c r="G71" s="38">
        <v>30000</v>
      </c>
      <c r="H71" s="30"/>
    </row>
    <row r="72" spans="1:8" s="3" customFormat="1" ht="80.099999999999994" customHeight="1">
      <c r="A72" s="22">
        <f t="shared" si="3"/>
        <v>15</v>
      </c>
      <c r="B72" s="5"/>
      <c r="C72" s="33" t="s">
        <v>74</v>
      </c>
      <c r="D72" s="33" t="s">
        <v>53</v>
      </c>
      <c r="E72" s="22" t="s">
        <v>49</v>
      </c>
      <c r="F72" s="22">
        <v>84</v>
      </c>
      <c r="G72" s="38">
        <v>78000</v>
      </c>
      <c r="H72" s="32"/>
    </row>
    <row r="73" spans="1:8" ht="146.25" customHeight="1">
      <c r="A73" s="59" t="s">
        <v>62</v>
      </c>
      <c r="B73" s="60"/>
      <c r="C73" s="60"/>
      <c r="D73" s="60"/>
      <c r="E73" s="60"/>
      <c r="F73" s="60"/>
      <c r="G73" s="61"/>
      <c r="H73" s="61"/>
    </row>
    <row r="74" spans="1:8" ht="18" customHeight="1">
      <c r="A74" s="6"/>
      <c r="B74" s="1"/>
      <c r="C74" s="1"/>
      <c r="D74" s="6"/>
      <c r="E74" s="6"/>
      <c r="F74" s="7"/>
      <c r="G74" s="8"/>
      <c r="H74" s="8"/>
    </row>
    <row r="75" spans="1:8" s="50" customFormat="1" ht="18" customHeight="1">
      <c r="A75" s="6"/>
      <c r="B75" s="1"/>
      <c r="C75" s="1"/>
      <c r="D75" s="6"/>
      <c r="E75" s="6"/>
      <c r="F75" s="7"/>
      <c r="G75" s="8"/>
      <c r="H75" s="8"/>
    </row>
    <row r="76" spans="1:8" s="50" customFormat="1" ht="18" customHeight="1">
      <c r="A76" s="6"/>
      <c r="B76" s="1"/>
      <c r="C76" s="1"/>
      <c r="D76" s="6"/>
      <c r="E76" s="6"/>
      <c r="F76" s="7"/>
      <c r="G76" s="8"/>
      <c r="H76" s="8"/>
    </row>
    <row r="77" spans="1:8" s="50" customFormat="1" ht="18" customHeight="1">
      <c r="A77" s="6"/>
      <c r="B77" s="1"/>
      <c r="C77" s="1"/>
      <c r="D77" s="6"/>
      <c r="E77" s="6"/>
      <c r="F77" s="7"/>
      <c r="G77" s="8"/>
      <c r="H77" s="8"/>
    </row>
    <row r="78" spans="1:8" s="50" customFormat="1" ht="18" customHeight="1">
      <c r="A78" s="6"/>
      <c r="B78" s="1"/>
      <c r="C78" s="1"/>
      <c r="D78" s="6"/>
      <c r="E78" s="6"/>
      <c r="F78" s="7"/>
      <c r="G78" s="8"/>
      <c r="H78" s="8"/>
    </row>
    <row r="79" spans="1:8" s="50" customFormat="1" ht="18" customHeight="1">
      <c r="A79" s="6"/>
      <c r="B79" s="1"/>
      <c r="C79" s="1"/>
      <c r="D79" s="6"/>
      <c r="E79" s="6"/>
      <c r="F79" s="7"/>
      <c r="G79" s="8"/>
      <c r="H79" s="8"/>
    </row>
    <row r="80" spans="1:8" s="50" customFormat="1" ht="18" customHeight="1">
      <c r="A80" s="6"/>
      <c r="B80" s="1"/>
      <c r="C80" s="1"/>
      <c r="D80" s="6"/>
      <c r="E80" s="6"/>
      <c r="F80" s="7"/>
      <c r="G80" s="8"/>
      <c r="H80" s="8"/>
    </row>
    <row r="81" spans="1:8" s="50" customFormat="1" ht="18" customHeight="1">
      <c r="A81" s="6"/>
      <c r="B81" s="1"/>
      <c r="C81" s="1"/>
      <c r="D81" s="6"/>
      <c r="E81" s="6"/>
      <c r="F81" s="7"/>
      <c r="G81" s="8"/>
      <c r="H81" s="8"/>
    </row>
    <row r="82" spans="1:8" s="50" customFormat="1" ht="18" customHeight="1">
      <c r="A82" s="6"/>
      <c r="B82" s="1"/>
      <c r="C82" s="1"/>
      <c r="D82" s="6"/>
      <c r="E82" s="6"/>
      <c r="F82" s="7"/>
      <c r="G82" s="8"/>
      <c r="H82" s="8"/>
    </row>
    <row r="83" spans="1:8" s="50" customFormat="1" ht="18" customHeight="1">
      <c r="A83" s="6"/>
      <c r="B83" s="1"/>
      <c r="C83" s="1"/>
      <c r="D83" s="6"/>
      <c r="E83" s="6"/>
      <c r="F83" s="7"/>
      <c r="G83" s="8"/>
      <c r="H83" s="8"/>
    </row>
    <row r="84" spans="1:8" s="50" customFormat="1" ht="18" customHeight="1">
      <c r="A84" s="6"/>
      <c r="B84" s="1"/>
      <c r="C84" s="1"/>
      <c r="D84" s="6"/>
      <c r="E84" s="6"/>
      <c r="F84" s="7"/>
      <c r="G84" s="8"/>
      <c r="H84" s="8"/>
    </row>
    <row r="85" spans="1:8" s="50" customFormat="1" ht="18" customHeight="1">
      <c r="A85" s="6"/>
      <c r="B85" s="1"/>
      <c r="C85" s="1"/>
      <c r="D85" s="6"/>
      <c r="E85" s="6"/>
      <c r="F85" s="7"/>
      <c r="G85" s="8"/>
      <c r="H85" s="8"/>
    </row>
    <row r="86" spans="1:8" s="50" customFormat="1" ht="18" customHeight="1">
      <c r="A86" s="6"/>
      <c r="B86" s="1"/>
      <c r="C86" s="1"/>
      <c r="D86" s="6"/>
      <c r="E86" s="6"/>
      <c r="F86" s="7"/>
      <c r="G86" s="8"/>
      <c r="H86" s="8"/>
    </row>
    <row r="87" spans="1:8" s="50" customFormat="1" ht="18" customHeight="1">
      <c r="A87" s="6"/>
      <c r="B87" s="1"/>
      <c r="C87" s="1"/>
      <c r="D87" s="6"/>
      <c r="E87" s="6"/>
      <c r="F87" s="7"/>
      <c r="G87" s="8"/>
      <c r="H87" s="8"/>
    </row>
    <row r="88" spans="1:8" s="50" customFormat="1" ht="18" customHeight="1">
      <c r="A88" s="6"/>
      <c r="B88" s="1"/>
      <c r="C88" s="1"/>
      <c r="D88" s="6"/>
      <c r="E88" s="6"/>
      <c r="F88" s="7"/>
      <c r="G88" s="8"/>
      <c r="H88" s="8"/>
    </row>
    <row r="89" spans="1:8" s="50" customFormat="1" ht="18" customHeight="1">
      <c r="A89" s="6"/>
      <c r="B89" s="1"/>
      <c r="C89" s="1"/>
      <c r="D89" s="6"/>
      <c r="E89" s="6"/>
      <c r="F89" s="7"/>
      <c r="G89" s="8"/>
      <c r="H89" s="8"/>
    </row>
    <row r="90" spans="1:8" s="50" customFormat="1" ht="18" customHeight="1">
      <c r="A90" s="6"/>
      <c r="B90" s="1"/>
      <c r="C90" s="1"/>
      <c r="D90" s="6"/>
      <c r="E90" s="6"/>
      <c r="F90" s="7"/>
      <c r="G90" s="8"/>
      <c r="H90" s="8"/>
    </row>
    <row r="91" spans="1:8" s="50" customFormat="1" ht="18" customHeight="1">
      <c r="A91" s="6"/>
      <c r="B91" s="1"/>
      <c r="C91" s="1"/>
      <c r="D91" s="6"/>
      <c r="E91" s="6"/>
      <c r="F91" s="7"/>
      <c r="G91" s="8"/>
      <c r="H91" s="8"/>
    </row>
    <row r="92" spans="1:8" s="50" customFormat="1" ht="18" customHeight="1">
      <c r="A92" s="6"/>
      <c r="B92" s="1"/>
      <c r="C92" s="1"/>
      <c r="D92" s="6"/>
      <c r="E92" s="6"/>
      <c r="F92" s="7"/>
      <c r="G92" s="8"/>
      <c r="H92" s="8"/>
    </row>
    <row r="93" spans="1:8" s="50" customFormat="1" ht="18" customHeight="1">
      <c r="A93" s="6"/>
      <c r="B93" s="1"/>
      <c r="C93" s="1"/>
      <c r="D93" s="6"/>
      <c r="E93" s="6"/>
      <c r="F93" s="7"/>
      <c r="G93" s="8"/>
      <c r="H93" s="8"/>
    </row>
    <row r="94" spans="1:8" s="50" customFormat="1" ht="18" customHeight="1">
      <c r="A94" s="6"/>
      <c r="B94" s="1"/>
      <c r="C94" s="1"/>
      <c r="D94" s="6"/>
      <c r="E94" s="6"/>
      <c r="F94" s="7"/>
      <c r="G94" s="8"/>
      <c r="H94" s="8"/>
    </row>
    <row r="95" spans="1:8" s="50" customFormat="1" ht="18" customHeight="1">
      <c r="A95" s="6"/>
      <c r="B95" s="1"/>
      <c r="C95" s="1"/>
      <c r="D95" s="6"/>
      <c r="E95" s="6"/>
      <c r="F95" s="7"/>
      <c r="G95" s="8"/>
      <c r="H95" s="8"/>
    </row>
    <row r="96" spans="1:8" s="50" customFormat="1" ht="18" customHeight="1">
      <c r="A96" s="6"/>
      <c r="B96" s="1"/>
      <c r="C96" s="1"/>
      <c r="D96" s="6"/>
      <c r="E96" s="6"/>
      <c r="F96" s="7"/>
      <c r="G96" s="8"/>
      <c r="H96" s="8"/>
    </row>
    <row r="97" spans="1:8" s="50" customFormat="1" ht="18" customHeight="1">
      <c r="A97" s="6"/>
      <c r="B97" s="1"/>
      <c r="C97" s="1"/>
      <c r="D97" s="6"/>
      <c r="E97" s="6"/>
      <c r="F97" s="7"/>
      <c r="G97" s="8"/>
      <c r="H97" s="8"/>
    </row>
    <row r="98" spans="1:8" s="50" customFormat="1" ht="18" customHeight="1">
      <c r="A98" s="6"/>
      <c r="B98" s="1"/>
      <c r="C98" s="1"/>
      <c r="D98" s="6"/>
      <c r="E98" s="6"/>
      <c r="F98" s="7"/>
      <c r="G98" s="8"/>
      <c r="H98" s="8"/>
    </row>
    <row r="99" spans="1:8" s="50" customFormat="1" ht="18" customHeight="1">
      <c r="A99" s="6"/>
      <c r="B99" s="1"/>
      <c r="C99" s="1"/>
      <c r="D99" s="6"/>
      <c r="E99" s="6"/>
      <c r="F99" s="7"/>
      <c r="G99" s="8"/>
      <c r="H99" s="8"/>
    </row>
    <row r="100" spans="1:8" s="50" customFormat="1" ht="18" customHeight="1">
      <c r="A100" s="6"/>
      <c r="B100" s="1"/>
      <c r="C100" s="1"/>
      <c r="D100" s="6"/>
      <c r="E100" s="6"/>
      <c r="F100" s="7"/>
      <c r="G100" s="8"/>
      <c r="H100" s="8"/>
    </row>
    <row r="101" spans="1:8" s="50" customFormat="1" ht="18" customHeight="1">
      <c r="A101" s="6"/>
      <c r="B101" s="1"/>
      <c r="C101" s="1"/>
      <c r="D101" s="6"/>
      <c r="E101" s="6"/>
      <c r="F101" s="7"/>
      <c r="G101" s="8"/>
      <c r="H101" s="8"/>
    </row>
    <row r="102" spans="1:8" s="50" customFormat="1" ht="18" customHeight="1">
      <c r="A102" s="6"/>
      <c r="B102" s="1"/>
      <c r="C102" s="1"/>
      <c r="D102" s="6"/>
      <c r="E102" s="6"/>
      <c r="F102" s="7"/>
      <c r="G102" s="8"/>
      <c r="H102" s="8"/>
    </row>
    <row r="103" spans="1:8" s="50" customFormat="1" ht="18" customHeight="1">
      <c r="A103" s="6"/>
      <c r="B103" s="1"/>
      <c r="C103" s="1"/>
      <c r="D103" s="6"/>
      <c r="E103" s="6"/>
      <c r="F103" s="7"/>
      <c r="G103" s="8"/>
      <c r="H103" s="8"/>
    </row>
    <row r="104" spans="1:8" s="50" customFormat="1" ht="18" customHeight="1">
      <c r="A104" s="6"/>
      <c r="B104" s="1"/>
      <c r="C104" s="1"/>
      <c r="D104" s="6"/>
      <c r="E104" s="6"/>
      <c r="F104" s="7"/>
      <c r="G104" s="8"/>
      <c r="H104" s="8"/>
    </row>
    <row r="105" spans="1:8" s="50" customFormat="1" ht="18" customHeight="1">
      <c r="A105" s="6"/>
      <c r="B105" s="1"/>
      <c r="C105" s="1"/>
      <c r="D105" s="6"/>
      <c r="E105" s="6"/>
      <c r="F105" s="7"/>
      <c r="G105" s="8"/>
      <c r="H105" s="8"/>
    </row>
    <row r="106" spans="1:8" s="50" customFormat="1" ht="18" customHeight="1">
      <c r="A106" s="6"/>
      <c r="B106" s="1"/>
      <c r="C106" s="1"/>
      <c r="D106" s="6"/>
      <c r="E106" s="6"/>
      <c r="F106" s="7"/>
      <c r="G106" s="8"/>
      <c r="H106" s="8"/>
    </row>
    <row r="107" spans="1:8" s="50" customFormat="1" ht="18" customHeight="1">
      <c r="A107" s="6"/>
      <c r="B107" s="1"/>
      <c r="C107" s="1"/>
      <c r="D107" s="6"/>
      <c r="E107" s="6"/>
      <c r="F107" s="7"/>
      <c r="G107" s="8"/>
      <c r="H107" s="8"/>
    </row>
    <row r="108" spans="1:8" s="50" customFormat="1" ht="18" customHeight="1">
      <c r="A108" s="6"/>
      <c r="B108" s="1"/>
      <c r="C108" s="1"/>
      <c r="D108" s="6"/>
      <c r="E108" s="6"/>
      <c r="F108" s="7"/>
      <c r="G108" s="8"/>
      <c r="H108" s="8"/>
    </row>
    <row r="109" spans="1:8" s="50" customFormat="1" ht="18" customHeight="1">
      <c r="A109" s="6"/>
      <c r="B109" s="1"/>
      <c r="C109" s="1"/>
      <c r="D109" s="6"/>
      <c r="E109" s="6"/>
      <c r="F109" s="7"/>
      <c r="G109" s="8"/>
      <c r="H109" s="8"/>
    </row>
    <row r="110" spans="1:8" s="50" customFormat="1" ht="18" customHeight="1">
      <c r="A110" s="6"/>
      <c r="B110" s="1"/>
      <c r="C110" s="1"/>
      <c r="D110" s="6"/>
      <c r="E110" s="6"/>
      <c r="F110" s="7"/>
      <c r="G110" s="8"/>
      <c r="H110" s="8"/>
    </row>
    <row r="111" spans="1:8" s="50" customFormat="1" ht="18" customHeight="1">
      <c r="A111" s="6"/>
      <c r="B111" s="1"/>
      <c r="C111" s="1"/>
      <c r="D111" s="6"/>
      <c r="E111" s="6"/>
      <c r="F111" s="7"/>
      <c r="G111" s="8"/>
      <c r="H111" s="8"/>
    </row>
    <row r="112" spans="1:8" s="50" customFormat="1" ht="18" customHeight="1">
      <c r="A112" s="6"/>
      <c r="B112" s="1"/>
      <c r="C112" s="1"/>
      <c r="D112" s="6"/>
      <c r="E112" s="6"/>
      <c r="F112" s="7"/>
      <c r="G112" s="8"/>
      <c r="H112" s="8"/>
    </row>
    <row r="113" spans="1:8" s="50" customFormat="1" ht="18" customHeight="1">
      <c r="A113" s="6"/>
      <c r="B113" s="1"/>
      <c r="C113" s="1"/>
      <c r="D113" s="6"/>
      <c r="E113" s="6"/>
      <c r="F113" s="7"/>
      <c r="G113" s="8"/>
      <c r="H113" s="8"/>
    </row>
    <row r="114" spans="1:8" s="50" customFormat="1" ht="18" customHeight="1">
      <c r="A114" s="6"/>
      <c r="B114" s="1"/>
      <c r="C114" s="1"/>
      <c r="D114" s="6"/>
      <c r="E114" s="6"/>
      <c r="F114" s="7"/>
      <c r="G114" s="8"/>
      <c r="H114" s="8"/>
    </row>
    <row r="115" spans="1:8" s="50" customFormat="1" ht="18" customHeight="1">
      <c r="A115" s="6"/>
      <c r="B115" s="1"/>
      <c r="C115" s="1"/>
      <c r="D115" s="6"/>
      <c r="E115" s="6"/>
      <c r="F115" s="7"/>
      <c r="G115" s="8"/>
      <c r="H115" s="8"/>
    </row>
    <row r="116" spans="1:8" s="50" customFormat="1" ht="18" customHeight="1">
      <c r="A116" s="6"/>
      <c r="B116" s="1"/>
      <c r="C116" s="1"/>
      <c r="D116" s="6"/>
      <c r="E116" s="6"/>
      <c r="F116" s="7"/>
      <c r="G116" s="8"/>
      <c r="H116" s="8"/>
    </row>
  </sheetData>
  <mergeCells count="17">
    <mergeCell ref="E2:H2"/>
    <mergeCell ref="A73:H73"/>
    <mergeCell ref="A1:H1"/>
    <mergeCell ref="A3:H3"/>
    <mergeCell ref="B4:C4"/>
    <mergeCell ref="A5:D5"/>
    <mergeCell ref="A20:D20"/>
    <mergeCell ref="A36:D36"/>
    <mergeCell ref="A53:D53"/>
    <mergeCell ref="A12:A13"/>
    <mergeCell ref="B12:B13"/>
    <mergeCell ref="A27:A28"/>
    <mergeCell ref="B27:B28"/>
    <mergeCell ref="A44:A45"/>
    <mergeCell ref="B44:B45"/>
    <mergeCell ref="A62:A63"/>
    <mergeCell ref="B62:B63"/>
  </mergeCells>
  <pageMargins left="0.7" right="0.7" top="0.75" bottom="0.75" header="0.3" footer="0.3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opLeftCell="A7" zoomScale="115" zoomScaleNormal="115" workbookViewId="0">
      <selection activeCell="H11" sqref="H11"/>
    </sheetView>
  </sheetViews>
  <sheetFormatPr defaultColWidth="9.140625" defaultRowHeight="18" customHeight="1"/>
  <cols>
    <col min="1" max="1" width="5.7109375" style="10" customWidth="1"/>
    <col min="2" max="2" width="17.7109375" style="11" customWidth="1"/>
    <col min="3" max="3" width="30.7109375" style="12" customWidth="1"/>
    <col min="4" max="4" width="20.7109375" style="11" customWidth="1"/>
    <col min="5" max="6" width="10.7109375" style="11" customWidth="1"/>
    <col min="7" max="7" width="10.7109375" style="13" customWidth="1"/>
    <col min="8" max="16384" width="9.140625" style="1"/>
  </cols>
  <sheetData>
    <row r="1" spans="1:7" ht="105.75" customHeight="1">
      <c r="A1" s="62"/>
      <c r="B1" s="62"/>
      <c r="C1" s="62"/>
      <c r="D1" s="62"/>
      <c r="E1" s="62"/>
      <c r="F1" s="62"/>
      <c r="G1" s="62"/>
    </row>
    <row r="2" spans="1:7" s="2" customFormat="1" ht="70.150000000000006" customHeight="1">
      <c r="A2" s="63" t="s">
        <v>55</v>
      </c>
      <c r="B2" s="63"/>
      <c r="C2" s="63"/>
      <c r="D2" s="63"/>
      <c r="E2" s="63"/>
      <c r="F2" s="63"/>
      <c r="G2" s="63"/>
    </row>
    <row r="3" spans="1:7" s="3" customFormat="1" ht="50.1" customHeight="1">
      <c r="A3" s="27" t="s">
        <v>0</v>
      </c>
      <c r="B3" s="64" t="s">
        <v>1</v>
      </c>
      <c r="C3" s="65"/>
      <c r="D3" s="27" t="s">
        <v>2</v>
      </c>
      <c r="E3" s="28" t="s">
        <v>58</v>
      </c>
      <c r="F3" s="28" t="s">
        <v>3</v>
      </c>
      <c r="G3" s="29" t="s">
        <v>59</v>
      </c>
    </row>
    <row r="4" spans="1:7" s="3" customFormat="1" ht="4.9000000000000004" customHeight="1">
      <c r="A4" s="66"/>
      <c r="B4" s="66"/>
      <c r="C4" s="66"/>
      <c r="D4" s="66"/>
      <c r="E4" s="44"/>
      <c r="F4" s="44"/>
      <c r="G4" s="47"/>
    </row>
    <row r="5" spans="1:7" s="3" customFormat="1" ht="30" customHeight="1">
      <c r="A5" s="41"/>
      <c r="B5" s="26" t="s">
        <v>60</v>
      </c>
      <c r="C5" s="18"/>
      <c r="D5" s="18"/>
      <c r="E5" s="18"/>
      <c r="F5" s="18"/>
      <c r="G5" s="20">
        <f>SUM(G6:G9)</f>
        <v>52000</v>
      </c>
    </row>
    <row r="6" spans="1:7" s="3" customFormat="1" ht="80.099999999999994" customHeight="1">
      <c r="A6" s="22">
        <v>1</v>
      </c>
      <c r="B6" s="4"/>
      <c r="C6" s="21" t="s">
        <v>4</v>
      </c>
      <c r="D6" s="21" t="s">
        <v>5</v>
      </c>
      <c r="E6" s="23" t="s">
        <v>68</v>
      </c>
      <c r="F6" s="24">
        <v>16</v>
      </c>
      <c r="G6" s="25">
        <v>14000</v>
      </c>
    </row>
    <row r="7" spans="1:7" s="3" customFormat="1" ht="80.099999999999994" customHeight="1">
      <c r="A7" s="22">
        <f>A6+1</f>
        <v>2</v>
      </c>
      <c r="B7" s="4"/>
      <c r="C7" s="21" t="s">
        <v>6</v>
      </c>
      <c r="D7" s="21" t="s">
        <v>7</v>
      </c>
      <c r="E7" s="23" t="s">
        <v>68</v>
      </c>
      <c r="F7" s="24">
        <v>16</v>
      </c>
      <c r="G7" s="25">
        <v>14000</v>
      </c>
    </row>
    <row r="8" spans="1:7" s="3" customFormat="1" ht="80.099999999999994" customHeight="1">
      <c r="A8" s="22">
        <f>A7+1</f>
        <v>3</v>
      </c>
      <c r="B8" s="4"/>
      <c r="C8" s="21" t="s">
        <v>8</v>
      </c>
      <c r="D8" s="21" t="s">
        <v>9</v>
      </c>
      <c r="E8" s="23" t="s">
        <v>83</v>
      </c>
      <c r="F8" s="24">
        <v>16</v>
      </c>
      <c r="G8" s="25">
        <v>14000</v>
      </c>
    </row>
    <row r="9" spans="1:7" s="3" customFormat="1" ht="80.099999999999994" customHeight="1">
      <c r="A9" s="22">
        <f>A8+1</f>
        <v>4</v>
      </c>
      <c r="B9" s="4"/>
      <c r="C9" s="21" t="s">
        <v>44</v>
      </c>
      <c r="D9" s="21" t="s">
        <v>10</v>
      </c>
      <c r="E9" s="23" t="s">
        <v>61</v>
      </c>
      <c r="F9" s="24">
        <v>28</v>
      </c>
      <c r="G9" s="25">
        <v>10000</v>
      </c>
    </row>
    <row r="10" spans="1:7" s="3" customFormat="1" ht="80.099999999999994" customHeight="1">
      <c r="A10" s="67">
        <f t="shared" ref="A10" si="0">A8+1</f>
        <v>4</v>
      </c>
      <c r="B10" s="69"/>
      <c r="C10" s="21" t="s">
        <v>93</v>
      </c>
      <c r="D10" s="33"/>
      <c r="E10" s="35" t="s">
        <v>91</v>
      </c>
      <c r="F10" s="35">
        <v>1</v>
      </c>
      <c r="G10" s="25">
        <v>200</v>
      </c>
    </row>
    <row r="11" spans="1:7" s="3" customFormat="1" ht="80.099999999999994" customHeight="1">
      <c r="A11" s="68"/>
      <c r="B11" s="70"/>
      <c r="C11" s="21" t="s">
        <v>94</v>
      </c>
      <c r="D11" s="33"/>
      <c r="E11" s="35" t="s">
        <v>92</v>
      </c>
      <c r="F11" s="35">
        <v>1</v>
      </c>
      <c r="G11" s="25">
        <v>200</v>
      </c>
    </row>
    <row r="12" spans="1:7" s="3" customFormat="1" ht="4.9000000000000004" customHeight="1">
      <c r="A12" s="66"/>
      <c r="B12" s="66"/>
      <c r="C12" s="66"/>
      <c r="D12" s="66"/>
      <c r="E12" s="44"/>
      <c r="F12" s="44"/>
      <c r="G12" s="47"/>
    </row>
    <row r="13" spans="1:7" s="3" customFormat="1" ht="30" customHeight="1">
      <c r="A13" s="19"/>
      <c r="B13" s="40" t="s">
        <v>52</v>
      </c>
      <c r="C13" s="18"/>
      <c r="D13" s="18"/>
      <c r="E13" s="18"/>
      <c r="F13" s="18"/>
      <c r="G13" s="48"/>
    </row>
    <row r="14" spans="1:7" s="3" customFormat="1" ht="80.099999999999994" customHeight="1">
      <c r="A14" s="22">
        <f>A9+1</f>
        <v>5</v>
      </c>
      <c r="B14" s="5"/>
      <c r="C14" s="21" t="s">
        <v>76</v>
      </c>
      <c r="D14" s="33" t="s">
        <v>78</v>
      </c>
      <c r="E14" s="35" t="s">
        <v>79</v>
      </c>
      <c r="F14" s="35">
        <v>16</v>
      </c>
      <c r="G14" s="49">
        <v>14000</v>
      </c>
    </row>
    <row r="15" spans="1:7" s="3" customFormat="1" ht="80.099999999999994" customHeight="1">
      <c r="A15" s="22">
        <f>A14+1</f>
        <v>6</v>
      </c>
      <c r="B15" s="5"/>
      <c r="C15" s="21" t="s">
        <v>80</v>
      </c>
      <c r="D15" s="33" t="s">
        <v>78</v>
      </c>
      <c r="E15" s="35" t="s">
        <v>79</v>
      </c>
      <c r="F15" s="35">
        <v>16</v>
      </c>
      <c r="G15" s="49">
        <v>14000</v>
      </c>
    </row>
    <row r="16" spans="1:7" s="3" customFormat="1" ht="80.099999999999994" customHeight="1">
      <c r="A16" s="22">
        <f>A15+1</f>
        <v>7</v>
      </c>
      <c r="B16" s="5"/>
      <c r="C16" s="21" t="s">
        <v>81</v>
      </c>
      <c r="D16" s="33" t="s">
        <v>78</v>
      </c>
      <c r="E16" s="35" t="s">
        <v>79</v>
      </c>
      <c r="F16" s="35">
        <v>16</v>
      </c>
      <c r="G16" s="49">
        <v>14000</v>
      </c>
    </row>
    <row r="17" spans="1:7" s="3" customFormat="1" ht="80.099999999999994" customHeight="1">
      <c r="A17" s="22">
        <f>A16+1</f>
        <v>8</v>
      </c>
      <c r="B17" s="5"/>
      <c r="C17" s="21" t="s">
        <v>77</v>
      </c>
      <c r="D17" s="33" t="s">
        <v>78</v>
      </c>
      <c r="E17" s="35" t="s">
        <v>79</v>
      </c>
      <c r="F17" s="35">
        <v>16</v>
      </c>
      <c r="G17" s="49">
        <v>14000</v>
      </c>
    </row>
    <row r="18" spans="1:7" s="3" customFormat="1" ht="80.099999999999994" customHeight="1">
      <c r="A18" s="22">
        <f>A17+1</f>
        <v>9</v>
      </c>
      <c r="B18" s="5"/>
      <c r="C18" s="21" t="s">
        <v>82</v>
      </c>
      <c r="D18" s="33" t="s">
        <v>78</v>
      </c>
      <c r="E18" s="35" t="s">
        <v>79</v>
      </c>
      <c r="F18" s="35">
        <v>16</v>
      </c>
      <c r="G18" s="49">
        <v>14000</v>
      </c>
    </row>
    <row r="19" spans="1:7" ht="146.25" customHeight="1">
      <c r="A19" s="59" t="s">
        <v>62</v>
      </c>
      <c r="B19" s="60"/>
      <c r="C19" s="60"/>
      <c r="D19" s="60"/>
      <c r="E19" s="60"/>
      <c r="F19" s="60"/>
      <c r="G19" s="61"/>
    </row>
    <row r="20" spans="1:7" ht="18" customHeight="1">
      <c r="A20" s="6"/>
      <c r="B20" s="1"/>
      <c r="C20" s="1"/>
      <c r="D20" s="6"/>
      <c r="E20" s="6"/>
      <c r="F20" s="7"/>
      <c r="G20" s="8"/>
    </row>
    <row r="21" spans="1:7" s="9" customFormat="1" ht="18" customHeight="1">
      <c r="A21" s="6"/>
      <c r="B21" s="1"/>
      <c r="C21" s="1"/>
      <c r="D21" s="6"/>
      <c r="E21" s="6"/>
      <c r="F21" s="7"/>
      <c r="G21" s="8"/>
    </row>
    <row r="22" spans="1:7" s="9" customFormat="1" ht="18" customHeight="1">
      <c r="A22" s="6"/>
      <c r="B22" s="1"/>
      <c r="C22" s="1"/>
      <c r="D22" s="6"/>
      <c r="E22" s="6"/>
      <c r="F22" s="7"/>
      <c r="G22" s="8"/>
    </row>
    <row r="23" spans="1:7" s="9" customFormat="1" ht="18" customHeight="1">
      <c r="A23" s="6"/>
      <c r="B23" s="1"/>
      <c r="C23" s="1"/>
      <c r="D23" s="6"/>
      <c r="E23" s="6"/>
      <c r="F23" s="7"/>
      <c r="G23" s="8"/>
    </row>
    <row r="24" spans="1:7" s="9" customFormat="1" ht="18" customHeight="1">
      <c r="A24" s="6"/>
      <c r="B24" s="1"/>
      <c r="C24" s="1"/>
      <c r="D24" s="6"/>
      <c r="E24" s="6"/>
      <c r="F24" s="7"/>
      <c r="G24" s="8"/>
    </row>
    <row r="25" spans="1:7" s="9" customFormat="1" ht="18" customHeight="1">
      <c r="A25" s="6"/>
      <c r="B25" s="1"/>
      <c r="C25" s="1"/>
      <c r="D25" s="6"/>
      <c r="E25" s="6"/>
      <c r="F25" s="7"/>
      <c r="G25" s="8"/>
    </row>
    <row r="26" spans="1:7" s="9" customFormat="1" ht="18" customHeight="1">
      <c r="A26" s="6"/>
      <c r="B26" s="1"/>
      <c r="C26" s="1"/>
      <c r="D26" s="6"/>
      <c r="E26" s="6"/>
      <c r="F26" s="7"/>
      <c r="G26" s="8"/>
    </row>
    <row r="27" spans="1:7" s="9" customFormat="1" ht="18" customHeight="1">
      <c r="A27" s="6"/>
      <c r="B27" s="1"/>
      <c r="C27" s="1"/>
      <c r="D27" s="6"/>
      <c r="E27" s="6"/>
      <c r="F27" s="7"/>
      <c r="G27" s="8"/>
    </row>
    <row r="28" spans="1:7" s="9" customFormat="1" ht="18" customHeight="1">
      <c r="A28" s="6"/>
      <c r="B28" s="1"/>
      <c r="C28" s="1"/>
      <c r="D28" s="6"/>
      <c r="E28" s="6"/>
      <c r="F28" s="7"/>
      <c r="G28" s="8"/>
    </row>
    <row r="29" spans="1:7" s="9" customFormat="1" ht="18" customHeight="1">
      <c r="A29" s="6"/>
      <c r="B29" s="1"/>
      <c r="C29" s="1"/>
      <c r="D29" s="6"/>
      <c r="E29" s="6"/>
      <c r="F29" s="7"/>
      <c r="G29" s="8"/>
    </row>
    <row r="30" spans="1:7" s="9" customFormat="1" ht="18" customHeight="1">
      <c r="A30" s="6"/>
      <c r="B30" s="1"/>
      <c r="C30" s="1"/>
      <c r="D30" s="6"/>
      <c r="E30" s="6"/>
      <c r="F30" s="7"/>
      <c r="G30" s="8"/>
    </row>
    <row r="31" spans="1:7" s="9" customFormat="1" ht="18" customHeight="1">
      <c r="A31" s="6"/>
      <c r="B31" s="1"/>
      <c r="C31" s="1"/>
      <c r="D31" s="6"/>
      <c r="E31" s="6"/>
      <c r="F31" s="7"/>
      <c r="G31" s="8"/>
    </row>
    <row r="32" spans="1:7" s="9" customFormat="1" ht="18" customHeight="1">
      <c r="A32" s="6"/>
      <c r="B32" s="1"/>
      <c r="C32" s="1"/>
      <c r="D32" s="6"/>
      <c r="E32" s="6"/>
      <c r="F32" s="7"/>
      <c r="G32" s="8"/>
    </row>
    <row r="33" spans="1:7" s="9" customFormat="1" ht="18" customHeight="1">
      <c r="A33" s="6"/>
      <c r="B33" s="1"/>
      <c r="C33" s="1"/>
      <c r="D33" s="6"/>
      <c r="E33" s="6"/>
      <c r="F33" s="7"/>
      <c r="G33" s="8"/>
    </row>
    <row r="34" spans="1:7" s="9" customFormat="1" ht="18" customHeight="1">
      <c r="A34" s="6"/>
      <c r="B34" s="1"/>
      <c r="C34" s="1"/>
      <c r="D34" s="6"/>
      <c r="E34" s="6"/>
      <c r="F34" s="7"/>
      <c r="G34" s="8"/>
    </row>
    <row r="35" spans="1:7" s="9" customFormat="1" ht="18" customHeight="1">
      <c r="A35" s="6"/>
      <c r="B35" s="1"/>
      <c r="C35" s="1"/>
      <c r="D35" s="6"/>
      <c r="E35" s="6"/>
      <c r="F35" s="7"/>
      <c r="G35" s="8"/>
    </row>
    <row r="36" spans="1:7" s="9" customFormat="1" ht="18" customHeight="1">
      <c r="A36" s="6"/>
      <c r="B36" s="1"/>
      <c r="C36" s="1"/>
      <c r="D36" s="6"/>
      <c r="E36" s="6"/>
      <c r="F36" s="7"/>
      <c r="G36" s="8"/>
    </row>
    <row r="37" spans="1:7" s="9" customFormat="1" ht="18" customHeight="1">
      <c r="A37" s="6"/>
      <c r="B37" s="1"/>
      <c r="C37" s="1"/>
      <c r="D37" s="6"/>
      <c r="E37" s="6"/>
      <c r="F37" s="7"/>
      <c r="G37" s="8"/>
    </row>
    <row r="38" spans="1:7" s="9" customFormat="1" ht="18" customHeight="1">
      <c r="A38" s="6"/>
      <c r="B38" s="1"/>
      <c r="C38" s="1"/>
      <c r="D38" s="6"/>
      <c r="E38" s="6"/>
      <c r="F38" s="7"/>
      <c r="G38" s="8"/>
    </row>
    <row r="39" spans="1:7" s="9" customFormat="1" ht="18" customHeight="1">
      <c r="A39" s="6"/>
      <c r="B39" s="1"/>
      <c r="C39" s="1"/>
      <c r="D39" s="6"/>
      <c r="E39" s="6"/>
      <c r="F39" s="7"/>
      <c r="G39" s="8"/>
    </row>
    <row r="40" spans="1:7" s="9" customFormat="1" ht="18" customHeight="1">
      <c r="A40" s="6"/>
      <c r="B40" s="1"/>
      <c r="C40" s="1"/>
      <c r="D40" s="6"/>
      <c r="E40" s="6"/>
      <c r="F40" s="7"/>
      <c r="G40" s="8"/>
    </row>
    <row r="41" spans="1:7" s="9" customFormat="1" ht="18" customHeight="1">
      <c r="A41" s="6"/>
      <c r="B41" s="1"/>
      <c r="C41" s="1"/>
      <c r="D41" s="6"/>
      <c r="E41" s="6"/>
      <c r="F41" s="7"/>
      <c r="G41" s="8"/>
    </row>
    <row r="42" spans="1:7" s="9" customFormat="1" ht="18" customHeight="1">
      <c r="A42" s="6"/>
      <c r="B42" s="1"/>
      <c r="C42" s="1"/>
      <c r="D42" s="6"/>
      <c r="E42" s="6"/>
      <c r="F42" s="7"/>
      <c r="G42" s="8"/>
    </row>
    <row r="43" spans="1:7" s="9" customFormat="1" ht="18" customHeight="1">
      <c r="A43" s="6"/>
      <c r="B43" s="1"/>
      <c r="C43" s="1"/>
      <c r="D43" s="6"/>
      <c r="E43" s="6"/>
      <c r="F43" s="7"/>
      <c r="G43" s="8"/>
    </row>
    <row r="44" spans="1:7" s="9" customFormat="1" ht="18" customHeight="1">
      <c r="A44" s="6"/>
      <c r="B44" s="1"/>
      <c r="C44" s="1"/>
      <c r="D44" s="6"/>
      <c r="E44" s="6"/>
      <c r="F44" s="7"/>
      <c r="G44" s="8"/>
    </row>
    <row r="45" spans="1:7" s="9" customFormat="1" ht="18" customHeight="1">
      <c r="A45" s="6"/>
      <c r="B45" s="1"/>
      <c r="C45" s="1"/>
      <c r="D45" s="6"/>
      <c r="E45" s="6"/>
      <c r="F45" s="7"/>
      <c r="G45" s="8"/>
    </row>
    <row r="46" spans="1:7" s="9" customFormat="1" ht="18" customHeight="1">
      <c r="A46" s="6"/>
      <c r="B46" s="1"/>
      <c r="C46" s="1"/>
      <c r="D46" s="6"/>
      <c r="E46" s="6"/>
      <c r="F46" s="7"/>
      <c r="G46" s="8"/>
    </row>
    <row r="47" spans="1:7" s="9" customFormat="1" ht="18" customHeight="1">
      <c r="A47" s="6"/>
      <c r="B47" s="1"/>
      <c r="C47" s="1"/>
      <c r="D47" s="6"/>
      <c r="E47" s="6"/>
      <c r="F47" s="7"/>
      <c r="G47" s="8"/>
    </row>
    <row r="48" spans="1:7" s="9" customFormat="1" ht="18" customHeight="1">
      <c r="A48" s="6"/>
      <c r="B48" s="1"/>
      <c r="C48" s="1"/>
      <c r="D48" s="6"/>
      <c r="E48" s="6"/>
      <c r="F48" s="7"/>
      <c r="G48" s="8"/>
    </row>
    <row r="49" spans="1:7" s="9" customFormat="1" ht="18" customHeight="1">
      <c r="A49" s="6"/>
      <c r="B49" s="1"/>
      <c r="C49" s="1"/>
      <c r="D49" s="6"/>
      <c r="E49" s="6"/>
      <c r="F49" s="7"/>
      <c r="G49" s="8"/>
    </row>
    <row r="50" spans="1:7" s="9" customFormat="1" ht="18" customHeight="1">
      <c r="A50" s="6"/>
      <c r="B50" s="1"/>
      <c r="C50" s="1"/>
      <c r="D50" s="6"/>
      <c r="E50" s="6"/>
      <c r="F50" s="7"/>
      <c r="G50" s="8"/>
    </row>
    <row r="51" spans="1:7" s="9" customFormat="1" ht="18" customHeight="1">
      <c r="A51" s="6"/>
      <c r="B51" s="1"/>
      <c r="C51" s="1"/>
      <c r="D51" s="6"/>
      <c r="E51" s="6"/>
      <c r="F51" s="7"/>
      <c r="G51" s="8"/>
    </row>
    <row r="52" spans="1:7" s="9" customFormat="1" ht="18" customHeight="1">
      <c r="A52" s="6"/>
      <c r="B52" s="1"/>
      <c r="C52" s="1"/>
      <c r="D52" s="6"/>
      <c r="E52" s="6"/>
      <c r="F52" s="7"/>
      <c r="G52" s="8"/>
    </row>
    <row r="53" spans="1:7" s="9" customFormat="1" ht="18" customHeight="1">
      <c r="A53" s="6"/>
      <c r="B53" s="1"/>
      <c r="C53" s="1"/>
      <c r="D53" s="6"/>
      <c r="E53" s="6"/>
      <c r="F53" s="7"/>
      <c r="G53" s="8"/>
    </row>
    <row r="54" spans="1:7" s="9" customFormat="1" ht="18" customHeight="1">
      <c r="A54" s="6"/>
      <c r="B54" s="1"/>
      <c r="C54" s="1"/>
      <c r="D54" s="6"/>
      <c r="E54" s="6"/>
      <c r="F54" s="7"/>
      <c r="G54" s="8"/>
    </row>
    <row r="55" spans="1:7" s="9" customFormat="1" ht="18" customHeight="1">
      <c r="A55" s="6"/>
      <c r="B55" s="1"/>
      <c r="C55" s="1"/>
      <c r="D55" s="6"/>
      <c r="E55" s="6"/>
      <c r="F55" s="7"/>
      <c r="G55" s="8"/>
    </row>
    <row r="56" spans="1:7" s="9" customFormat="1" ht="18" customHeight="1">
      <c r="A56" s="6"/>
      <c r="B56" s="1"/>
      <c r="C56" s="1"/>
      <c r="D56" s="6"/>
      <c r="E56" s="6"/>
      <c r="F56" s="7"/>
      <c r="G56" s="8"/>
    </row>
    <row r="57" spans="1:7" s="9" customFormat="1" ht="18" customHeight="1">
      <c r="A57" s="6"/>
      <c r="B57" s="1"/>
      <c r="C57" s="1"/>
      <c r="D57" s="6"/>
      <c r="E57" s="6"/>
      <c r="F57" s="7"/>
      <c r="G57" s="8"/>
    </row>
    <row r="58" spans="1:7" s="9" customFormat="1" ht="18" customHeight="1">
      <c r="A58" s="6"/>
      <c r="B58" s="1"/>
      <c r="C58" s="1"/>
      <c r="D58" s="6"/>
      <c r="E58" s="6"/>
      <c r="F58" s="7"/>
      <c r="G58" s="8"/>
    </row>
    <row r="59" spans="1:7" s="9" customFormat="1" ht="18" customHeight="1">
      <c r="A59" s="6"/>
      <c r="B59" s="1"/>
      <c r="C59" s="1"/>
      <c r="D59" s="6"/>
      <c r="E59" s="6"/>
      <c r="F59" s="7"/>
      <c r="G59" s="8"/>
    </row>
    <row r="60" spans="1:7" s="9" customFormat="1" ht="18" customHeight="1">
      <c r="A60" s="6"/>
      <c r="B60" s="1"/>
      <c r="C60" s="1"/>
      <c r="D60" s="6"/>
      <c r="E60" s="6"/>
      <c r="F60" s="7"/>
      <c r="G60" s="8"/>
    </row>
    <row r="61" spans="1:7" s="9" customFormat="1" ht="18" customHeight="1">
      <c r="A61" s="6"/>
      <c r="B61" s="1"/>
      <c r="C61" s="1"/>
      <c r="D61" s="6"/>
      <c r="E61" s="6"/>
      <c r="F61" s="7"/>
      <c r="G61" s="8"/>
    </row>
    <row r="62" spans="1:7" s="9" customFormat="1" ht="18" customHeight="1">
      <c r="A62" s="6"/>
      <c r="B62" s="1"/>
      <c r="C62" s="1"/>
      <c r="D62" s="6"/>
      <c r="E62" s="6"/>
      <c r="F62" s="7"/>
      <c r="G62" s="8"/>
    </row>
  </sheetData>
  <mergeCells count="8">
    <mergeCell ref="A19:G19"/>
    <mergeCell ref="A1:G1"/>
    <mergeCell ref="A2:G2"/>
    <mergeCell ref="B3:C3"/>
    <mergeCell ref="A4:D4"/>
    <mergeCell ref="A12:D12"/>
    <mergeCell ref="A10:A11"/>
    <mergeCell ref="B10:B11"/>
  </mergeCells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17" zoomScale="115" zoomScaleNormal="115" workbookViewId="0">
      <selection activeCell="G6" sqref="G6:G11"/>
    </sheetView>
  </sheetViews>
  <sheetFormatPr defaultColWidth="9.140625" defaultRowHeight="18" customHeight="1"/>
  <cols>
    <col min="1" max="1" width="5.7109375" style="10" customWidth="1"/>
    <col min="2" max="2" width="17.7109375" style="11" customWidth="1"/>
    <col min="3" max="3" width="30.7109375" style="12" customWidth="1"/>
    <col min="4" max="4" width="24.7109375" style="11" customWidth="1"/>
    <col min="5" max="6" width="10.7109375" style="11" customWidth="1"/>
    <col min="7" max="7" width="10.7109375" style="13" customWidth="1"/>
    <col min="8" max="16384" width="9.140625" style="1"/>
  </cols>
  <sheetData>
    <row r="1" spans="1:7" ht="105.75" customHeight="1">
      <c r="A1" s="62"/>
      <c r="B1" s="62"/>
      <c r="C1" s="62"/>
      <c r="D1" s="62"/>
      <c r="E1" s="62"/>
      <c r="F1" s="62"/>
      <c r="G1" s="62"/>
    </row>
    <row r="2" spans="1:7" s="2" customFormat="1" ht="69" customHeight="1">
      <c r="A2" s="63" t="s">
        <v>54</v>
      </c>
      <c r="B2" s="63"/>
      <c r="C2" s="63"/>
      <c r="D2" s="63"/>
      <c r="E2" s="63"/>
      <c r="F2" s="63"/>
      <c r="G2" s="63"/>
    </row>
    <row r="3" spans="1:7" s="3" customFormat="1" ht="50.1" customHeight="1">
      <c r="A3" s="27" t="s">
        <v>0</v>
      </c>
      <c r="B3" s="64" t="s">
        <v>1</v>
      </c>
      <c r="C3" s="65"/>
      <c r="D3" s="27" t="s">
        <v>2</v>
      </c>
      <c r="E3" s="28" t="s">
        <v>58</v>
      </c>
      <c r="F3" s="28" t="s">
        <v>3</v>
      </c>
      <c r="G3" s="29" t="s">
        <v>59</v>
      </c>
    </row>
    <row r="4" spans="1:7" s="3" customFormat="1" ht="4.9000000000000004" customHeight="1">
      <c r="A4" s="66"/>
      <c r="B4" s="66"/>
      <c r="C4" s="66"/>
      <c r="D4" s="66"/>
      <c r="E4" s="44"/>
      <c r="F4" s="44"/>
      <c r="G4" s="47"/>
    </row>
    <row r="5" spans="1:7" s="3" customFormat="1" ht="30" customHeight="1">
      <c r="A5" s="41"/>
      <c r="B5" s="26" t="s">
        <v>60</v>
      </c>
      <c r="C5" s="18"/>
      <c r="D5" s="18"/>
      <c r="E5" s="18"/>
      <c r="F5" s="18"/>
      <c r="G5" s="20">
        <f>SUM(G6:G9)</f>
        <v>58000</v>
      </c>
    </row>
    <row r="6" spans="1:7" s="3" customFormat="1" ht="80.099999999999994" customHeight="1">
      <c r="A6" s="22">
        <v>1</v>
      </c>
      <c r="B6" s="4"/>
      <c r="C6" s="21" t="s">
        <v>11</v>
      </c>
      <c r="D6" s="21" t="s">
        <v>5</v>
      </c>
      <c r="E6" s="23" t="s">
        <v>68</v>
      </c>
      <c r="F6" s="22">
        <v>24</v>
      </c>
      <c r="G6" s="25">
        <v>16000</v>
      </c>
    </row>
    <row r="7" spans="1:7" s="3" customFormat="1" ht="80.099999999999994" customHeight="1">
      <c r="A7" s="22">
        <f>A6+1</f>
        <v>2</v>
      </c>
      <c r="B7" s="4"/>
      <c r="C7" s="21" t="s">
        <v>13</v>
      </c>
      <c r="D7" s="21" t="s">
        <v>7</v>
      </c>
      <c r="E7" s="23" t="s">
        <v>68</v>
      </c>
      <c r="F7" s="22">
        <v>24</v>
      </c>
      <c r="G7" s="25">
        <v>16000</v>
      </c>
    </row>
    <row r="8" spans="1:7" s="3" customFormat="1" ht="80.099999999999994" customHeight="1">
      <c r="A8" s="22">
        <f t="shared" ref="A8:A9" si="0">A7+1</f>
        <v>3</v>
      </c>
      <c r="B8" s="4"/>
      <c r="C8" s="21" t="s">
        <v>12</v>
      </c>
      <c r="D8" s="21" t="s">
        <v>9</v>
      </c>
      <c r="E8" s="23" t="s">
        <v>83</v>
      </c>
      <c r="F8" s="22">
        <v>24</v>
      </c>
      <c r="G8" s="25">
        <v>16000</v>
      </c>
    </row>
    <row r="9" spans="1:7" s="3" customFormat="1" ht="80.099999999999994" customHeight="1">
      <c r="A9" s="22">
        <f t="shared" si="0"/>
        <v>4</v>
      </c>
      <c r="B9" s="4"/>
      <c r="C9" s="21" t="s">
        <v>43</v>
      </c>
      <c r="D9" s="21" t="s">
        <v>10</v>
      </c>
      <c r="E9" s="23" t="s">
        <v>61</v>
      </c>
      <c r="F9" s="24">
        <v>24</v>
      </c>
      <c r="G9" s="25">
        <v>10000</v>
      </c>
    </row>
    <row r="10" spans="1:7" s="3" customFormat="1" ht="80.099999999999994" customHeight="1">
      <c r="A10" s="67">
        <f>A9+1</f>
        <v>5</v>
      </c>
      <c r="B10" s="69"/>
      <c r="C10" s="21" t="s">
        <v>93</v>
      </c>
      <c r="D10" s="33"/>
      <c r="E10" s="35" t="s">
        <v>91</v>
      </c>
      <c r="F10" s="35">
        <v>1</v>
      </c>
      <c r="G10" s="25">
        <v>200</v>
      </c>
    </row>
    <row r="11" spans="1:7" s="3" customFormat="1" ht="80.099999999999994" customHeight="1">
      <c r="A11" s="68"/>
      <c r="B11" s="70"/>
      <c r="C11" s="21" t="s">
        <v>94</v>
      </c>
      <c r="D11" s="33"/>
      <c r="E11" s="35" t="s">
        <v>92</v>
      </c>
      <c r="F11" s="35">
        <v>1</v>
      </c>
      <c r="G11" s="25">
        <v>200</v>
      </c>
    </row>
    <row r="12" spans="1:7" s="3" customFormat="1" ht="4.9000000000000004" customHeight="1">
      <c r="A12" s="66"/>
      <c r="B12" s="66"/>
      <c r="C12" s="66"/>
      <c r="D12" s="66"/>
      <c r="E12" s="44"/>
      <c r="F12" s="44"/>
      <c r="G12" s="47"/>
    </row>
    <row r="13" spans="1:7" s="3" customFormat="1" ht="30" customHeight="1">
      <c r="A13" s="41"/>
      <c r="B13" s="40" t="s">
        <v>52</v>
      </c>
      <c r="C13" s="18"/>
      <c r="D13" s="18"/>
      <c r="E13" s="18"/>
      <c r="F13" s="18"/>
      <c r="G13" s="39"/>
    </row>
    <row r="14" spans="1:7" s="3" customFormat="1" ht="80.099999999999994" customHeight="1">
      <c r="A14" s="42">
        <f>A10+1</f>
        <v>6</v>
      </c>
      <c r="B14" s="5"/>
      <c r="C14" s="31" t="s">
        <v>65</v>
      </c>
      <c r="D14" s="21" t="s">
        <v>14</v>
      </c>
      <c r="E14" s="22" t="s">
        <v>20</v>
      </c>
      <c r="F14" s="22">
        <v>36</v>
      </c>
      <c r="G14" s="37">
        <v>25000</v>
      </c>
    </row>
    <row r="15" spans="1:7" s="3" customFormat="1" ht="80.099999999999994" customHeight="1">
      <c r="A15" s="42">
        <f>A14+1</f>
        <v>7</v>
      </c>
      <c r="B15" s="5"/>
      <c r="C15" s="21" t="s">
        <v>18</v>
      </c>
      <c r="D15" s="21" t="s">
        <v>19</v>
      </c>
      <c r="E15" s="22" t="s">
        <v>20</v>
      </c>
      <c r="F15" s="34">
        <v>16</v>
      </c>
      <c r="G15" s="37">
        <v>13000</v>
      </c>
    </row>
    <row r="16" spans="1:7" s="3" customFormat="1" ht="80.099999999999994" customHeight="1">
      <c r="A16" s="42">
        <f t="shared" ref="A16:A17" si="1">A15+1</f>
        <v>8</v>
      </c>
      <c r="B16" s="5"/>
      <c r="C16" s="21" t="s">
        <v>21</v>
      </c>
      <c r="D16" s="21" t="s">
        <v>22</v>
      </c>
      <c r="E16" s="22" t="s">
        <v>15</v>
      </c>
      <c r="F16" s="22">
        <v>24</v>
      </c>
      <c r="G16" s="37">
        <v>16000</v>
      </c>
    </row>
    <row r="17" spans="1:7" s="3" customFormat="1" ht="80.099999999999994" customHeight="1">
      <c r="A17" s="42">
        <f t="shared" si="1"/>
        <v>9</v>
      </c>
      <c r="B17" s="5"/>
      <c r="C17" s="21" t="s">
        <v>64</v>
      </c>
      <c r="D17" s="36" t="s">
        <v>67</v>
      </c>
      <c r="E17" s="22" t="s">
        <v>24</v>
      </c>
      <c r="F17" s="22">
        <v>24</v>
      </c>
      <c r="G17" s="37">
        <v>18000</v>
      </c>
    </row>
    <row r="18" spans="1:7" s="3" customFormat="1" ht="80.099999999999994" customHeight="1">
      <c r="A18" s="42">
        <f>A17+1</f>
        <v>10</v>
      </c>
      <c r="B18" s="5"/>
      <c r="C18" s="21" t="s">
        <v>16</v>
      </c>
      <c r="D18" s="21" t="s">
        <v>17</v>
      </c>
      <c r="E18" s="35" t="s">
        <v>20</v>
      </c>
      <c r="F18" s="35">
        <v>20</v>
      </c>
      <c r="G18" s="38">
        <v>16000</v>
      </c>
    </row>
    <row r="19" spans="1:7" s="3" customFormat="1" ht="80.099999999999994" customHeight="1">
      <c r="A19" s="42">
        <f>A18+1</f>
        <v>11</v>
      </c>
      <c r="B19" s="5"/>
      <c r="C19" s="21" t="s">
        <v>66</v>
      </c>
      <c r="D19" s="21" t="s">
        <v>63</v>
      </c>
      <c r="E19" s="22" t="s">
        <v>49</v>
      </c>
      <c r="F19" s="22">
        <v>84</v>
      </c>
      <c r="G19" s="37">
        <v>78000</v>
      </c>
    </row>
    <row r="20" spans="1:7" ht="146.25" customHeight="1">
      <c r="A20" s="59" t="s">
        <v>62</v>
      </c>
      <c r="B20" s="60"/>
      <c r="C20" s="60"/>
      <c r="D20" s="60"/>
      <c r="E20" s="60"/>
      <c r="F20" s="60"/>
      <c r="G20" s="61"/>
    </row>
    <row r="21" spans="1:7" ht="18" customHeight="1">
      <c r="A21" s="6"/>
      <c r="B21" s="1"/>
      <c r="C21" s="1"/>
      <c r="D21" s="6"/>
      <c r="E21" s="6"/>
      <c r="F21" s="7"/>
      <c r="G21" s="8"/>
    </row>
    <row r="22" spans="1:7" s="14" customFormat="1" ht="18" customHeight="1">
      <c r="A22" s="6"/>
      <c r="B22" s="1"/>
      <c r="C22" s="1"/>
      <c r="D22" s="6"/>
      <c r="E22" s="6"/>
      <c r="F22" s="7"/>
      <c r="G22" s="8"/>
    </row>
    <row r="23" spans="1:7" s="14" customFormat="1" ht="18" customHeight="1">
      <c r="A23" s="6"/>
      <c r="B23" s="1"/>
      <c r="C23" s="1"/>
      <c r="D23" s="6"/>
      <c r="E23" s="6"/>
      <c r="F23" s="7"/>
      <c r="G23" s="8"/>
    </row>
    <row r="24" spans="1:7" s="14" customFormat="1" ht="18" customHeight="1">
      <c r="A24" s="6"/>
      <c r="B24" s="1"/>
      <c r="C24" s="1"/>
      <c r="D24" s="6"/>
      <c r="E24" s="6"/>
      <c r="F24" s="7"/>
      <c r="G24" s="8"/>
    </row>
    <row r="25" spans="1:7" s="14" customFormat="1" ht="18" customHeight="1">
      <c r="A25" s="6"/>
      <c r="B25" s="1"/>
      <c r="C25" s="1"/>
      <c r="D25" s="6"/>
      <c r="E25" s="6"/>
      <c r="F25" s="7"/>
      <c r="G25" s="8"/>
    </row>
    <row r="26" spans="1:7" s="14" customFormat="1" ht="18" customHeight="1">
      <c r="A26" s="6"/>
      <c r="B26" s="1"/>
      <c r="C26" s="1"/>
      <c r="D26" s="6"/>
      <c r="E26" s="6"/>
      <c r="F26" s="7"/>
      <c r="G26" s="8"/>
    </row>
    <row r="27" spans="1:7" s="14" customFormat="1" ht="18" customHeight="1">
      <c r="A27" s="6"/>
      <c r="B27" s="1"/>
      <c r="C27" s="1"/>
      <c r="D27" s="6"/>
      <c r="E27" s="6"/>
      <c r="F27" s="7"/>
      <c r="G27" s="8"/>
    </row>
    <row r="28" spans="1:7" s="14" customFormat="1" ht="18" customHeight="1">
      <c r="A28" s="6"/>
      <c r="B28" s="1"/>
      <c r="C28" s="1"/>
      <c r="D28" s="6"/>
      <c r="E28" s="6"/>
      <c r="F28" s="7"/>
      <c r="G28" s="8"/>
    </row>
    <row r="29" spans="1:7" s="14" customFormat="1" ht="18" customHeight="1">
      <c r="A29" s="6"/>
      <c r="B29" s="1"/>
      <c r="C29" s="1"/>
      <c r="D29" s="6"/>
      <c r="E29" s="6"/>
      <c r="F29" s="7"/>
      <c r="G29" s="8"/>
    </row>
    <row r="30" spans="1:7" s="14" customFormat="1" ht="18" customHeight="1">
      <c r="A30" s="6"/>
      <c r="B30" s="1"/>
      <c r="C30" s="1"/>
      <c r="D30" s="6"/>
      <c r="E30" s="6"/>
      <c r="F30" s="7"/>
      <c r="G30" s="8"/>
    </row>
    <row r="31" spans="1:7" s="14" customFormat="1" ht="18" customHeight="1">
      <c r="A31" s="6"/>
      <c r="B31" s="1"/>
      <c r="C31" s="1"/>
      <c r="D31" s="6"/>
      <c r="E31" s="6"/>
      <c r="F31" s="7"/>
      <c r="G31" s="8"/>
    </row>
    <row r="32" spans="1:7" s="14" customFormat="1" ht="18" customHeight="1">
      <c r="A32" s="6"/>
      <c r="B32" s="1"/>
      <c r="C32" s="1"/>
      <c r="D32" s="6"/>
      <c r="E32" s="6"/>
      <c r="F32" s="7"/>
      <c r="G32" s="8"/>
    </row>
    <row r="33" spans="1:7" s="14" customFormat="1" ht="18" customHeight="1">
      <c r="A33" s="6"/>
      <c r="B33" s="1"/>
      <c r="C33" s="1"/>
      <c r="D33" s="6"/>
      <c r="E33" s="6"/>
      <c r="F33" s="7"/>
      <c r="G33" s="8"/>
    </row>
    <row r="34" spans="1:7" s="14" customFormat="1" ht="18" customHeight="1">
      <c r="A34" s="6"/>
      <c r="B34" s="1"/>
      <c r="C34" s="1"/>
      <c r="D34" s="6"/>
      <c r="E34" s="6"/>
      <c r="F34" s="7"/>
      <c r="G34" s="8"/>
    </row>
    <row r="35" spans="1:7" s="14" customFormat="1" ht="18" customHeight="1">
      <c r="A35" s="6"/>
      <c r="B35" s="1"/>
      <c r="C35" s="1"/>
      <c r="D35" s="6"/>
      <c r="E35" s="6"/>
      <c r="F35" s="7"/>
      <c r="G35" s="8"/>
    </row>
    <row r="36" spans="1:7" s="14" customFormat="1" ht="18" customHeight="1">
      <c r="A36" s="6"/>
      <c r="B36" s="1"/>
      <c r="C36" s="1"/>
      <c r="D36" s="6"/>
      <c r="E36" s="6"/>
      <c r="F36" s="7"/>
      <c r="G36" s="8"/>
    </row>
    <row r="37" spans="1:7" s="14" customFormat="1" ht="18" customHeight="1">
      <c r="A37" s="6"/>
      <c r="B37" s="1"/>
      <c r="C37" s="1"/>
      <c r="D37" s="6"/>
      <c r="E37" s="6"/>
      <c r="F37" s="7"/>
      <c r="G37" s="8"/>
    </row>
    <row r="38" spans="1:7" s="14" customFormat="1" ht="18" customHeight="1">
      <c r="A38" s="6"/>
      <c r="B38" s="1"/>
      <c r="C38" s="1"/>
      <c r="D38" s="6"/>
      <c r="E38" s="6"/>
      <c r="F38" s="7"/>
      <c r="G38" s="8"/>
    </row>
    <row r="39" spans="1:7" s="14" customFormat="1" ht="18" customHeight="1">
      <c r="A39" s="6"/>
      <c r="B39" s="1"/>
      <c r="C39" s="1"/>
      <c r="D39" s="6"/>
      <c r="E39" s="6"/>
      <c r="F39" s="7"/>
      <c r="G39" s="8"/>
    </row>
    <row r="40" spans="1:7" s="14" customFormat="1" ht="18" customHeight="1">
      <c r="A40" s="6"/>
      <c r="B40" s="1"/>
      <c r="C40" s="1"/>
      <c r="D40" s="6"/>
      <c r="E40" s="6"/>
      <c r="F40" s="7"/>
      <c r="G40" s="8"/>
    </row>
    <row r="41" spans="1:7" s="14" customFormat="1" ht="18" customHeight="1">
      <c r="A41" s="6"/>
      <c r="B41" s="1"/>
      <c r="C41" s="1"/>
      <c r="D41" s="6"/>
      <c r="E41" s="6"/>
      <c r="F41" s="7"/>
      <c r="G41" s="8"/>
    </row>
    <row r="42" spans="1:7" s="14" customFormat="1" ht="18" customHeight="1">
      <c r="A42" s="6"/>
      <c r="B42" s="1"/>
      <c r="C42" s="1"/>
      <c r="D42" s="6"/>
      <c r="E42" s="6"/>
      <c r="F42" s="7"/>
      <c r="G42" s="8"/>
    </row>
    <row r="43" spans="1:7" s="14" customFormat="1" ht="18" customHeight="1">
      <c r="A43" s="6"/>
      <c r="B43" s="1"/>
      <c r="C43" s="1"/>
      <c r="D43" s="6"/>
      <c r="E43" s="6"/>
      <c r="F43" s="7"/>
      <c r="G43" s="8"/>
    </row>
    <row r="44" spans="1:7" s="14" customFormat="1" ht="18" customHeight="1">
      <c r="A44" s="6"/>
      <c r="B44" s="1"/>
      <c r="C44" s="1"/>
      <c r="D44" s="6"/>
      <c r="E44" s="6"/>
      <c r="F44" s="7"/>
      <c r="G44" s="8"/>
    </row>
    <row r="45" spans="1:7" s="14" customFormat="1" ht="18" customHeight="1">
      <c r="A45" s="6"/>
      <c r="B45" s="1"/>
      <c r="C45" s="1"/>
      <c r="D45" s="6"/>
      <c r="E45" s="6"/>
      <c r="F45" s="7"/>
      <c r="G45" s="8"/>
    </row>
    <row r="46" spans="1:7" s="14" customFormat="1" ht="18" customHeight="1">
      <c r="A46" s="6"/>
      <c r="B46" s="1"/>
      <c r="C46" s="1"/>
      <c r="D46" s="6"/>
      <c r="E46" s="6"/>
      <c r="F46" s="7"/>
      <c r="G46" s="8"/>
    </row>
    <row r="47" spans="1:7" s="14" customFormat="1" ht="18" customHeight="1">
      <c r="A47" s="6"/>
      <c r="B47" s="1"/>
      <c r="C47" s="1"/>
      <c r="D47" s="6"/>
      <c r="E47" s="6"/>
      <c r="F47" s="7"/>
      <c r="G47" s="8"/>
    </row>
    <row r="48" spans="1:7" s="14" customFormat="1" ht="18" customHeight="1">
      <c r="A48" s="6"/>
      <c r="B48" s="1"/>
      <c r="C48" s="1"/>
      <c r="D48" s="6"/>
      <c r="E48" s="6"/>
      <c r="F48" s="7"/>
      <c r="G48" s="8"/>
    </row>
    <row r="49" spans="1:7" s="14" customFormat="1" ht="18" customHeight="1">
      <c r="A49" s="6"/>
      <c r="B49" s="1"/>
      <c r="C49" s="1"/>
      <c r="D49" s="6"/>
      <c r="E49" s="6"/>
      <c r="F49" s="7"/>
      <c r="G49" s="8"/>
    </row>
    <row r="50" spans="1:7" s="14" customFormat="1" ht="18" customHeight="1">
      <c r="A50" s="6"/>
      <c r="B50" s="1"/>
      <c r="C50" s="1"/>
      <c r="D50" s="6"/>
      <c r="E50" s="6"/>
      <c r="F50" s="7"/>
      <c r="G50" s="8"/>
    </row>
    <row r="51" spans="1:7" s="14" customFormat="1" ht="18" customHeight="1">
      <c r="A51" s="6"/>
      <c r="B51" s="1"/>
      <c r="C51" s="1"/>
      <c r="D51" s="6"/>
      <c r="E51" s="6"/>
      <c r="F51" s="7"/>
      <c r="G51" s="8"/>
    </row>
    <row r="52" spans="1:7" s="14" customFormat="1" ht="18" customHeight="1">
      <c r="A52" s="6"/>
      <c r="B52" s="1"/>
      <c r="C52" s="1"/>
      <c r="D52" s="6"/>
      <c r="E52" s="6"/>
      <c r="F52" s="7"/>
      <c r="G52" s="8"/>
    </row>
    <row r="53" spans="1:7" s="14" customFormat="1" ht="18" customHeight="1">
      <c r="A53" s="6"/>
      <c r="B53" s="1"/>
      <c r="C53" s="1"/>
      <c r="D53" s="6"/>
      <c r="E53" s="6"/>
      <c r="F53" s="7"/>
      <c r="G53" s="8"/>
    </row>
    <row r="54" spans="1:7" s="14" customFormat="1" ht="18" customHeight="1">
      <c r="A54" s="6"/>
      <c r="B54" s="1"/>
      <c r="C54" s="1"/>
      <c r="D54" s="6"/>
      <c r="E54" s="6"/>
      <c r="F54" s="7"/>
      <c r="G54" s="8"/>
    </row>
    <row r="55" spans="1:7" s="14" customFormat="1" ht="18" customHeight="1">
      <c r="A55" s="6"/>
      <c r="B55" s="1"/>
      <c r="C55" s="1"/>
      <c r="D55" s="6"/>
      <c r="E55" s="6"/>
      <c r="F55" s="7"/>
      <c r="G55" s="8"/>
    </row>
    <row r="56" spans="1:7" s="14" customFormat="1" ht="18" customHeight="1">
      <c r="A56" s="6"/>
      <c r="B56" s="1"/>
      <c r="C56" s="1"/>
      <c r="D56" s="6"/>
      <c r="E56" s="6"/>
      <c r="F56" s="7"/>
      <c r="G56" s="8"/>
    </row>
    <row r="57" spans="1:7" s="14" customFormat="1" ht="18" customHeight="1">
      <c r="A57" s="6"/>
      <c r="B57" s="1"/>
      <c r="C57" s="1"/>
      <c r="D57" s="6"/>
      <c r="E57" s="6"/>
      <c r="F57" s="7"/>
      <c r="G57" s="8"/>
    </row>
    <row r="58" spans="1:7" s="14" customFormat="1" ht="18" customHeight="1">
      <c r="A58" s="6"/>
      <c r="B58" s="1"/>
      <c r="C58" s="1"/>
      <c r="D58" s="6"/>
      <c r="E58" s="6"/>
      <c r="F58" s="7"/>
      <c r="G58" s="8"/>
    </row>
    <row r="59" spans="1:7" s="14" customFormat="1" ht="18" customHeight="1">
      <c r="A59" s="6"/>
      <c r="B59" s="1"/>
      <c r="C59" s="1"/>
      <c r="D59" s="6"/>
      <c r="E59" s="6"/>
      <c r="F59" s="7"/>
      <c r="G59" s="8"/>
    </row>
    <row r="60" spans="1:7" s="14" customFormat="1" ht="18" customHeight="1">
      <c r="A60" s="6"/>
      <c r="B60" s="1"/>
      <c r="C60" s="1"/>
      <c r="D60" s="6"/>
      <c r="E60" s="6"/>
      <c r="F60" s="7"/>
      <c r="G60" s="8"/>
    </row>
    <row r="61" spans="1:7" s="14" customFormat="1" ht="18" customHeight="1">
      <c r="A61" s="6"/>
      <c r="B61" s="1"/>
      <c r="C61" s="1"/>
      <c r="D61" s="6"/>
      <c r="E61" s="6"/>
      <c r="F61" s="7"/>
      <c r="G61" s="8"/>
    </row>
    <row r="62" spans="1:7" s="14" customFormat="1" ht="18" customHeight="1">
      <c r="A62" s="6"/>
      <c r="B62" s="1"/>
      <c r="C62" s="1"/>
      <c r="D62" s="6"/>
      <c r="E62" s="6"/>
      <c r="F62" s="7"/>
      <c r="G62" s="8"/>
    </row>
    <row r="63" spans="1:7" s="14" customFormat="1" ht="18" customHeight="1">
      <c r="A63" s="6"/>
      <c r="B63" s="1"/>
      <c r="C63" s="1"/>
      <c r="D63" s="6"/>
      <c r="E63" s="6"/>
      <c r="F63" s="7"/>
      <c r="G63" s="8"/>
    </row>
  </sheetData>
  <mergeCells count="8">
    <mergeCell ref="A20:G20"/>
    <mergeCell ref="A1:G1"/>
    <mergeCell ref="A2:G2"/>
    <mergeCell ref="A12:D12"/>
    <mergeCell ref="B3:C3"/>
    <mergeCell ref="A4:D4"/>
    <mergeCell ref="A10:A11"/>
    <mergeCell ref="B10:B11"/>
  </mergeCells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20" zoomScale="115" zoomScaleNormal="115" workbookViewId="0">
      <selection activeCell="D11" sqref="D11"/>
    </sheetView>
  </sheetViews>
  <sheetFormatPr defaultColWidth="9.140625" defaultRowHeight="18" customHeight="1"/>
  <cols>
    <col min="1" max="1" width="5.7109375" style="10" customWidth="1"/>
    <col min="2" max="2" width="17.7109375" style="11" customWidth="1"/>
    <col min="3" max="3" width="30.7109375" style="12" customWidth="1"/>
    <col min="4" max="4" width="25.7109375" style="11" customWidth="1"/>
    <col min="5" max="6" width="10.7109375" style="11" customWidth="1"/>
    <col min="7" max="7" width="10.7109375" style="13" customWidth="1"/>
    <col min="8" max="16384" width="9.140625" style="1"/>
  </cols>
  <sheetData>
    <row r="1" spans="1:7" ht="105.75" customHeight="1">
      <c r="A1" s="62"/>
      <c r="B1" s="62"/>
      <c r="C1" s="62"/>
      <c r="D1" s="62"/>
      <c r="E1" s="62"/>
      <c r="F1" s="62"/>
      <c r="G1" s="62"/>
    </row>
    <row r="2" spans="1:7" s="2" customFormat="1" ht="70.150000000000006" customHeight="1">
      <c r="A2" s="63" t="s">
        <v>56</v>
      </c>
      <c r="B2" s="63"/>
      <c r="C2" s="63"/>
      <c r="D2" s="63"/>
      <c r="E2" s="63"/>
      <c r="F2" s="63"/>
      <c r="G2" s="63"/>
    </row>
    <row r="3" spans="1:7" s="3" customFormat="1" ht="50.1" customHeight="1">
      <c r="A3" s="15" t="s">
        <v>0</v>
      </c>
      <c r="B3" s="71" t="s">
        <v>1</v>
      </c>
      <c r="C3" s="72"/>
      <c r="D3" s="15" t="s">
        <v>2</v>
      </c>
      <c r="E3" s="16" t="s">
        <v>50</v>
      </c>
      <c r="F3" s="16" t="s">
        <v>3</v>
      </c>
      <c r="G3" s="17" t="s">
        <v>51</v>
      </c>
    </row>
    <row r="4" spans="1:7" s="3" customFormat="1" ht="4.9000000000000004" customHeight="1">
      <c r="A4" s="66"/>
      <c r="B4" s="66"/>
      <c r="C4" s="66"/>
      <c r="D4" s="66"/>
      <c r="E4" s="44"/>
      <c r="F4" s="44"/>
      <c r="G4" s="47"/>
    </row>
    <row r="5" spans="1:7" s="3" customFormat="1" ht="30" customHeight="1">
      <c r="A5" s="41"/>
      <c r="B5" s="26" t="s">
        <v>60</v>
      </c>
      <c r="C5" s="18"/>
      <c r="D5" s="18"/>
      <c r="E5" s="18"/>
      <c r="F5" s="18"/>
      <c r="G5" s="20">
        <f>SUM(G6:G10)</f>
        <v>78000</v>
      </c>
    </row>
    <row r="6" spans="1:7" s="3" customFormat="1" ht="80.099999999999994" customHeight="1">
      <c r="A6" s="22">
        <v>1</v>
      </c>
      <c r="B6" s="4"/>
      <c r="C6" s="21" t="s">
        <v>25</v>
      </c>
      <c r="D6" s="21" t="s">
        <v>26</v>
      </c>
      <c r="E6" s="23" t="s">
        <v>68</v>
      </c>
      <c r="F6" s="24">
        <v>28</v>
      </c>
      <c r="G6" s="25">
        <v>17000</v>
      </c>
    </row>
    <row r="7" spans="1:7" s="3" customFormat="1" ht="80.099999999999994" customHeight="1">
      <c r="A7" s="22">
        <f>A6+1</f>
        <v>2</v>
      </c>
      <c r="B7" s="4"/>
      <c r="C7" s="21" t="s">
        <v>29</v>
      </c>
      <c r="D7" s="21" t="s">
        <v>30</v>
      </c>
      <c r="E7" s="23" t="s">
        <v>68</v>
      </c>
      <c r="F7" s="24">
        <v>32</v>
      </c>
      <c r="G7" s="25">
        <v>17000</v>
      </c>
    </row>
    <row r="8" spans="1:7" s="3" customFormat="1" ht="80.099999999999994" customHeight="1">
      <c r="A8" s="22">
        <f t="shared" ref="A8:A9" si="0">A7+1</f>
        <v>3</v>
      </c>
      <c r="B8" s="4"/>
      <c r="C8" s="21" t="s">
        <v>28</v>
      </c>
      <c r="D8" s="21" t="s">
        <v>7</v>
      </c>
      <c r="E8" s="23" t="s">
        <v>68</v>
      </c>
      <c r="F8" s="24">
        <v>28</v>
      </c>
      <c r="G8" s="25">
        <v>17000</v>
      </c>
    </row>
    <row r="9" spans="1:7" s="3" customFormat="1" ht="80.099999999999994" customHeight="1">
      <c r="A9" s="22">
        <f t="shared" si="0"/>
        <v>4</v>
      </c>
      <c r="B9" s="4"/>
      <c r="C9" s="21" t="s">
        <v>27</v>
      </c>
      <c r="D9" s="21" t="s">
        <v>9</v>
      </c>
      <c r="E9" s="23" t="s">
        <v>83</v>
      </c>
      <c r="F9" s="24">
        <v>28</v>
      </c>
      <c r="G9" s="25">
        <v>17000</v>
      </c>
    </row>
    <row r="10" spans="1:7" s="3" customFormat="1" ht="80.099999999999994" customHeight="1">
      <c r="A10" s="22">
        <f>A9+1</f>
        <v>5</v>
      </c>
      <c r="B10" s="4"/>
      <c r="C10" s="21" t="s">
        <v>43</v>
      </c>
      <c r="D10" s="21" t="s">
        <v>10</v>
      </c>
      <c r="E10" s="23" t="s">
        <v>61</v>
      </c>
      <c r="F10" s="24">
        <v>24</v>
      </c>
      <c r="G10" s="25">
        <v>10000</v>
      </c>
    </row>
    <row r="11" spans="1:7" s="3" customFormat="1" ht="80.099999999999994" customHeight="1">
      <c r="A11" s="67">
        <f>A10+1</f>
        <v>6</v>
      </c>
      <c r="B11" s="69"/>
      <c r="C11" s="21" t="s">
        <v>93</v>
      </c>
      <c r="D11" s="33"/>
      <c r="E11" s="35" t="s">
        <v>91</v>
      </c>
      <c r="F11" s="35">
        <v>1</v>
      </c>
      <c r="G11" s="25">
        <v>200</v>
      </c>
    </row>
    <row r="12" spans="1:7" s="3" customFormat="1" ht="80.099999999999994" customHeight="1">
      <c r="A12" s="68"/>
      <c r="B12" s="70"/>
      <c r="C12" s="21" t="s">
        <v>94</v>
      </c>
      <c r="D12" s="33"/>
      <c r="E12" s="35" t="s">
        <v>92</v>
      </c>
      <c r="F12" s="35">
        <v>1</v>
      </c>
      <c r="G12" s="25">
        <v>200</v>
      </c>
    </row>
    <row r="13" spans="1:7" s="3" customFormat="1" ht="4.9000000000000004" customHeight="1">
      <c r="A13" s="66"/>
      <c r="B13" s="66"/>
      <c r="C13" s="66"/>
      <c r="D13" s="66"/>
      <c r="E13" s="44"/>
      <c r="F13" s="44"/>
      <c r="G13" s="47"/>
    </row>
    <row r="14" spans="1:7" s="3" customFormat="1" ht="30" customHeight="1">
      <c r="A14" s="41"/>
      <c r="B14" s="40" t="s">
        <v>52</v>
      </c>
      <c r="C14" s="18"/>
      <c r="D14" s="18"/>
      <c r="E14" s="18"/>
      <c r="F14" s="18"/>
      <c r="G14" s="39"/>
    </row>
    <row r="15" spans="1:7" s="3" customFormat="1" ht="80.099999999999994" customHeight="1">
      <c r="A15" s="22">
        <f>A11+1</f>
        <v>7</v>
      </c>
      <c r="B15" s="5"/>
      <c r="C15" s="31" t="s">
        <v>72</v>
      </c>
      <c r="D15" s="21" t="s">
        <v>14</v>
      </c>
      <c r="E15" s="22" t="s">
        <v>20</v>
      </c>
      <c r="F15" s="22">
        <v>40</v>
      </c>
      <c r="G15" s="37">
        <v>25000</v>
      </c>
    </row>
    <row r="16" spans="1:7" s="3" customFormat="1" ht="80.099999999999994" customHeight="1">
      <c r="A16" s="22">
        <f>A15+1</f>
        <v>8</v>
      </c>
      <c r="B16" s="5"/>
      <c r="C16" s="43" t="s">
        <v>32</v>
      </c>
      <c r="D16" s="21" t="s">
        <v>19</v>
      </c>
      <c r="E16" s="22" t="s">
        <v>20</v>
      </c>
      <c r="F16" s="34">
        <v>20</v>
      </c>
      <c r="G16" s="37">
        <v>13000</v>
      </c>
    </row>
    <row r="17" spans="1:7" s="3" customFormat="1" ht="80.099999999999994" customHeight="1">
      <c r="A17" s="22">
        <f>A16+1</f>
        <v>9</v>
      </c>
      <c r="B17" s="5"/>
      <c r="C17" s="21" t="s">
        <v>33</v>
      </c>
      <c r="D17" s="21" t="s">
        <v>22</v>
      </c>
      <c r="E17" s="22" t="s">
        <v>15</v>
      </c>
      <c r="F17" s="22">
        <v>28</v>
      </c>
      <c r="G17" s="37">
        <v>16000</v>
      </c>
    </row>
    <row r="18" spans="1:7" s="3" customFormat="1" ht="80.099999999999994" customHeight="1">
      <c r="A18" s="22">
        <f>A17+1</f>
        <v>10</v>
      </c>
      <c r="B18" s="5"/>
      <c r="C18" s="21" t="s">
        <v>69</v>
      </c>
      <c r="D18" s="36" t="s">
        <v>71</v>
      </c>
      <c r="E18" s="22" t="s">
        <v>34</v>
      </c>
      <c r="F18" s="22">
        <v>23</v>
      </c>
      <c r="G18" s="37">
        <v>18000</v>
      </c>
    </row>
    <row r="19" spans="1:7" s="3" customFormat="1" ht="80.099999999999994" customHeight="1">
      <c r="A19" s="22">
        <f>A18+1</f>
        <v>11</v>
      </c>
      <c r="B19" s="5"/>
      <c r="C19" s="21" t="s">
        <v>31</v>
      </c>
      <c r="D19" s="21" t="s">
        <v>17</v>
      </c>
      <c r="E19" s="35" t="s">
        <v>20</v>
      </c>
      <c r="F19" s="35">
        <v>24</v>
      </c>
      <c r="G19" s="38">
        <v>16000</v>
      </c>
    </row>
    <row r="20" spans="1:7" s="3" customFormat="1" ht="80.099999999999994" customHeight="1">
      <c r="A20" s="22">
        <f>A19+1</f>
        <v>12</v>
      </c>
      <c r="B20" s="5"/>
      <c r="C20" s="21" t="s">
        <v>70</v>
      </c>
      <c r="D20" s="21" t="s">
        <v>48</v>
      </c>
      <c r="E20" s="22" t="s">
        <v>49</v>
      </c>
      <c r="F20" s="22">
        <v>84</v>
      </c>
      <c r="G20" s="37">
        <v>78000</v>
      </c>
    </row>
    <row r="21" spans="1:7" ht="146.25" customHeight="1">
      <c r="A21" s="59" t="s">
        <v>62</v>
      </c>
      <c r="B21" s="60"/>
      <c r="C21" s="60"/>
      <c r="D21" s="60"/>
      <c r="E21" s="60"/>
      <c r="F21" s="60"/>
      <c r="G21" s="61"/>
    </row>
    <row r="22" spans="1:7" ht="18" customHeight="1">
      <c r="A22" s="6"/>
      <c r="B22" s="1"/>
      <c r="C22" s="1"/>
      <c r="D22" s="6"/>
      <c r="E22" s="6"/>
      <c r="F22" s="7"/>
      <c r="G22" s="8"/>
    </row>
    <row r="23" spans="1:7" s="14" customFormat="1" ht="18" customHeight="1">
      <c r="A23" s="6"/>
      <c r="B23" s="1"/>
      <c r="C23" s="1"/>
      <c r="D23" s="6"/>
      <c r="E23" s="6"/>
      <c r="F23" s="7"/>
      <c r="G23" s="8"/>
    </row>
    <row r="24" spans="1:7" s="14" customFormat="1" ht="18" customHeight="1">
      <c r="A24" s="6"/>
      <c r="B24" s="1"/>
      <c r="C24" s="1"/>
      <c r="D24" s="6"/>
      <c r="E24" s="6"/>
      <c r="F24" s="7"/>
      <c r="G24" s="8"/>
    </row>
    <row r="25" spans="1:7" s="14" customFormat="1" ht="18" customHeight="1">
      <c r="A25" s="6"/>
      <c r="B25" s="1"/>
      <c r="C25" s="1"/>
      <c r="D25" s="6"/>
      <c r="E25" s="6"/>
      <c r="F25" s="7"/>
      <c r="G25" s="8"/>
    </row>
    <row r="26" spans="1:7" s="14" customFormat="1" ht="18" customHeight="1">
      <c r="A26" s="6"/>
      <c r="B26" s="1"/>
      <c r="C26" s="1"/>
      <c r="D26" s="6"/>
      <c r="E26" s="6"/>
      <c r="F26" s="7"/>
      <c r="G26" s="8"/>
    </row>
    <row r="27" spans="1:7" s="14" customFormat="1" ht="18" customHeight="1">
      <c r="A27" s="6"/>
      <c r="B27" s="1"/>
      <c r="C27" s="1"/>
      <c r="D27" s="6"/>
      <c r="E27" s="6"/>
      <c r="F27" s="7"/>
      <c r="G27" s="8"/>
    </row>
    <row r="28" spans="1:7" s="14" customFormat="1" ht="18" customHeight="1">
      <c r="A28" s="6"/>
      <c r="B28" s="1"/>
      <c r="C28" s="1"/>
      <c r="D28" s="6"/>
      <c r="E28" s="6"/>
      <c r="F28" s="7"/>
      <c r="G28" s="8"/>
    </row>
    <row r="29" spans="1:7" s="14" customFormat="1" ht="18" customHeight="1">
      <c r="A29" s="6"/>
      <c r="B29" s="1"/>
      <c r="C29" s="1"/>
      <c r="D29" s="6"/>
      <c r="E29" s="6"/>
      <c r="F29" s="7"/>
      <c r="G29" s="8"/>
    </row>
    <row r="30" spans="1:7" s="14" customFormat="1" ht="18" customHeight="1">
      <c r="A30" s="6"/>
      <c r="B30" s="1"/>
      <c r="C30" s="1"/>
      <c r="D30" s="6"/>
      <c r="E30" s="6"/>
      <c r="F30" s="7"/>
      <c r="G30" s="8"/>
    </row>
    <row r="31" spans="1:7" s="14" customFormat="1" ht="18" customHeight="1">
      <c r="A31" s="6"/>
      <c r="B31" s="1"/>
      <c r="C31" s="1"/>
      <c r="D31" s="6"/>
      <c r="E31" s="6"/>
      <c r="F31" s="7"/>
      <c r="G31" s="8"/>
    </row>
    <row r="32" spans="1:7" s="14" customFormat="1" ht="18" customHeight="1">
      <c r="A32" s="6"/>
      <c r="B32" s="1"/>
      <c r="C32" s="1"/>
      <c r="D32" s="6"/>
      <c r="E32" s="6"/>
      <c r="F32" s="7"/>
      <c r="G32" s="8"/>
    </row>
    <row r="33" spans="1:7" s="14" customFormat="1" ht="18" customHeight="1">
      <c r="A33" s="6"/>
      <c r="B33" s="1"/>
      <c r="C33" s="1"/>
      <c r="D33" s="6"/>
      <c r="E33" s="6"/>
      <c r="F33" s="7"/>
      <c r="G33" s="8"/>
    </row>
    <row r="34" spans="1:7" s="14" customFormat="1" ht="18" customHeight="1">
      <c r="A34" s="6"/>
      <c r="B34" s="1"/>
      <c r="C34" s="1"/>
      <c r="D34" s="6"/>
      <c r="E34" s="6"/>
      <c r="F34" s="7"/>
      <c r="G34" s="8"/>
    </row>
    <row r="35" spans="1:7" s="14" customFormat="1" ht="18" customHeight="1">
      <c r="A35" s="6"/>
      <c r="B35" s="1"/>
      <c r="C35" s="1"/>
      <c r="D35" s="6"/>
      <c r="E35" s="6"/>
      <c r="F35" s="7"/>
      <c r="G35" s="8"/>
    </row>
    <row r="36" spans="1:7" s="14" customFormat="1" ht="18" customHeight="1">
      <c r="A36" s="6"/>
      <c r="B36" s="1"/>
      <c r="C36" s="1"/>
      <c r="D36" s="6"/>
      <c r="E36" s="6"/>
      <c r="F36" s="7"/>
      <c r="G36" s="8"/>
    </row>
    <row r="37" spans="1:7" s="14" customFormat="1" ht="18" customHeight="1">
      <c r="A37" s="6"/>
      <c r="B37" s="1"/>
      <c r="C37" s="1"/>
      <c r="D37" s="6"/>
      <c r="E37" s="6"/>
      <c r="F37" s="7"/>
      <c r="G37" s="8"/>
    </row>
    <row r="38" spans="1:7" s="14" customFormat="1" ht="18" customHeight="1">
      <c r="A38" s="6"/>
      <c r="B38" s="1"/>
      <c r="C38" s="1"/>
      <c r="D38" s="6"/>
      <c r="E38" s="6"/>
      <c r="F38" s="7"/>
      <c r="G38" s="8"/>
    </row>
    <row r="39" spans="1:7" s="14" customFormat="1" ht="18" customHeight="1">
      <c r="A39" s="6"/>
      <c r="B39" s="1"/>
      <c r="C39" s="1"/>
      <c r="D39" s="6"/>
      <c r="E39" s="6"/>
      <c r="F39" s="7"/>
      <c r="G39" s="8"/>
    </row>
    <row r="40" spans="1:7" s="14" customFormat="1" ht="18" customHeight="1">
      <c r="A40" s="6"/>
      <c r="B40" s="1"/>
      <c r="C40" s="1"/>
      <c r="D40" s="6"/>
      <c r="E40" s="6"/>
      <c r="F40" s="7"/>
      <c r="G40" s="8"/>
    </row>
    <row r="41" spans="1:7" s="14" customFormat="1" ht="18" customHeight="1">
      <c r="A41" s="6"/>
      <c r="B41" s="1"/>
      <c r="C41" s="1"/>
      <c r="D41" s="6"/>
      <c r="E41" s="6"/>
      <c r="F41" s="7"/>
      <c r="G41" s="8"/>
    </row>
    <row r="42" spans="1:7" s="14" customFormat="1" ht="18" customHeight="1">
      <c r="A42" s="6"/>
      <c r="B42" s="1"/>
      <c r="C42" s="1"/>
      <c r="D42" s="6"/>
      <c r="E42" s="6"/>
      <c r="F42" s="7"/>
      <c r="G42" s="8"/>
    </row>
    <row r="43" spans="1:7" s="14" customFormat="1" ht="18" customHeight="1">
      <c r="A43" s="6"/>
      <c r="B43" s="1"/>
      <c r="C43" s="1"/>
      <c r="D43" s="6"/>
      <c r="E43" s="6"/>
      <c r="F43" s="7"/>
      <c r="G43" s="8"/>
    </row>
    <row r="44" spans="1:7" s="14" customFormat="1" ht="18" customHeight="1">
      <c r="A44" s="6"/>
      <c r="B44" s="1"/>
      <c r="C44" s="1"/>
      <c r="D44" s="6"/>
      <c r="E44" s="6"/>
      <c r="F44" s="7"/>
      <c r="G44" s="8"/>
    </row>
    <row r="45" spans="1:7" s="14" customFormat="1" ht="18" customHeight="1">
      <c r="A45" s="6"/>
      <c r="B45" s="1"/>
      <c r="C45" s="1"/>
      <c r="D45" s="6"/>
      <c r="E45" s="6"/>
      <c r="F45" s="7"/>
      <c r="G45" s="8"/>
    </row>
    <row r="46" spans="1:7" s="14" customFormat="1" ht="18" customHeight="1">
      <c r="A46" s="6"/>
      <c r="B46" s="1"/>
      <c r="C46" s="1"/>
      <c r="D46" s="6"/>
      <c r="E46" s="6"/>
      <c r="F46" s="7"/>
      <c r="G46" s="8"/>
    </row>
    <row r="47" spans="1:7" s="14" customFormat="1" ht="18" customHeight="1">
      <c r="A47" s="6"/>
      <c r="B47" s="1"/>
      <c r="C47" s="1"/>
      <c r="D47" s="6"/>
      <c r="E47" s="6"/>
      <c r="F47" s="7"/>
      <c r="G47" s="8"/>
    </row>
    <row r="48" spans="1:7" s="14" customFormat="1" ht="18" customHeight="1">
      <c r="A48" s="6"/>
      <c r="B48" s="1"/>
      <c r="C48" s="1"/>
      <c r="D48" s="6"/>
      <c r="E48" s="6"/>
      <c r="F48" s="7"/>
      <c r="G48" s="8"/>
    </row>
    <row r="49" spans="1:7" s="14" customFormat="1" ht="18" customHeight="1">
      <c r="A49" s="6"/>
      <c r="B49" s="1"/>
      <c r="C49" s="1"/>
      <c r="D49" s="6"/>
      <c r="E49" s="6"/>
      <c r="F49" s="7"/>
      <c r="G49" s="8"/>
    </row>
    <row r="50" spans="1:7" s="14" customFormat="1" ht="18" customHeight="1">
      <c r="A50" s="6"/>
      <c r="B50" s="1"/>
      <c r="C50" s="1"/>
      <c r="D50" s="6"/>
      <c r="E50" s="6"/>
      <c r="F50" s="7"/>
      <c r="G50" s="8"/>
    </row>
    <row r="51" spans="1:7" s="14" customFormat="1" ht="18" customHeight="1">
      <c r="A51" s="6"/>
      <c r="B51" s="1"/>
      <c r="C51" s="1"/>
      <c r="D51" s="6"/>
      <c r="E51" s="6"/>
      <c r="F51" s="7"/>
      <c r="G51" s="8"/>
    </row>
    <row r="52" spans="1:7" s="14" customFormat="1" ht="18" customHeight="1">
      <c r="A52" s="6"/>
      <c r="B52" s="1"/>
      <c r="C52" s="1"/>
      <c r="D52" s="6"/>
      <c r="E52" s="6"/>
      <c r="F52" s="7"/>
      <c r="G52" s="8"/>
    </row>
    <row r="53" spans="1:7" s="14" customFormat="1" ht="18" customHeight="1">
      <c r="A53" s="6"/>
      <c r="B53" s="1"/>
      <c r="C53" s="1"/>
      <c r="D53" s="6"/>
      <c r="E53" s="6"/>
      <c r="F53" s="7"/>
      <c r="G53" s="8"/>
    </row>
    <row r="54" spans="1:7" s="14" customFormat="1" ht="18" customHeight="1">
      <c r="A54" s="6"/>
      <c r="B54" s="1"/>
      <c r="C54" s="1"/>
      <c r="D54" s="6"/>
      <c r="E54" s="6"/>
      <c r="F54" s="7"/>
      <c r="G54" s="8"/>
    </row>
    <row r="55" spans="1:7" s="14" customFormat="1" ht="18" customHeight="1">
      <c r="A55" s="6"/>
      <c r="B55" s="1"/>
      <c r="C55" s="1"/>
      <c r="D55" s="6"/>
      <c r="E55" s="6"/>
      <c r="F55" s="7"/>
      <c r="G55" s="8"/>
    </row>
    <row r="56" spans="1:7" s="14" customFormat="1" ht="18" customHeight="1">
      <c r="A56" s="6"/>
      <c r="B56" s="1"/>
      <c r="C56" s="1"/>
      <c r="D56" s="6"/>
      <c r="E56" s="6"/>
      <c r="F56" s="7"/>
      <c r="G56" s="8"/>
    </row>
    <row r="57" spans="1:7" s="14" customFormat="1" ht="18" customHeight="1">
      <c r="A57" s="6"/>
      <c r="B57" s="1"/>
      <c r="C57" s="1"/>
      <c r="D57" s="6"/>
      <c r="E57" s="6"/>
      <c r="F57" s="7"/>
      <c r="G57" s="8"/>
    </row>
    <row r="58" spans="1:7" s="14" customFormat="1" ht="18" customHeight="1">
      <c r="A58" s="6"/>
      <c r="B58" s="1"/>
      <c r="C58" s="1"/>
      <c r="D58" s="6"/>
      <c r="E58" s="6"/>
      <c r="F58" s="7"/>
      <c r="G58" s="8"/>
    </row>
    <row r="59" spans="1:7" s="14" customFormat="1" ht="18" customHeight="1">
      <c r="A59" s="6"/>
      <c r="B59" s="1"/>
      <c r="C59" s="1"/>
      <c r="D59" s="6"/>
      <c r="E59" s="6"/>
      <c r="F59" s="7"/>
      <c r="G59" s="8"/>
    </row>
    <row r="60" spans="1:7" s="14" customFormat="1" ht="18" customHeight="1">
      <c r="A60" s="6"/>
      <c r="B60" s="1"/>
      <c r="C60" s="1"/>
      <c r="D60" s="6"/>
      <c r="E60" s="6"/>
      <c r="F60" s="7"/>
      <c r="G60" s="8"/>
    </row>
    <row r="61" spans="1:7" s="14" customFormat="1" ht="18" customHeight="1">
      <c r="A61" s="6"/>
      <c r="B61" s="1"/>
      <c r="C61" s="1"/>
      <c r="D61" s="6"/>
      <c r="E61" s="6"/>
      <c r="F61" s="7"/>
      <c r="G61" s="8"/>
    </row>
    <row r="62" spans="1:7" s="14" customFormat="1" ht="18" customHeight="1">
      <c r="A62" s="6"/>
      <c r="B62" s="1"/>
      <c r="C62" s="1"/>
      <c r="D62" s="6"/>
      <c r="E62" s="6"/>
      <c r="F62" s="7"/>
      <c r="G62" s="8"/>
    </row>
    <row r="63" spans="1:7" s="14" customFormat="1" ht="18" customHeight="1">
      <c r="A63" s="6"/>
      <c r="B63" s="1"/>
      <c r="C63" s="1"/>
      <c r="D63" s="6"/>
      <c r="E63" s="6"/>
      <c r="F63" s="7"/>
      <c r="G63" s="8"/>
    </row>
    <row r="64" spans="1:7" s="14" customFormat="1" ht="18" customHeight="1">
      <c r="A64" s="6"/>
      <c r="B64" s="1"/>
      <c r="C64" s="1"/>
      <c r="D64" s="6"/>
      <c r="E64" s="6"/>
      <c r="F64" s="7"/>
      <c r="G64" s="8"/>
    </row>
  </sheetData>
  <mergeCells count="8">
    <mergeCell ref="A13:D13"/>
    <mergeCell ref="A21:G21"/>
    <mergeCell ref="A1:G1"/>
    <mergeCell ref="A2:G2"/>
    <mergeCell ref="A4:D4"/>
    <mergeCell ref="B3:C3"/>
    <mergeCell ref="A11:A12"/>
    <mergeCell ref="B11:B12"/>
  </mergeCells>
  <pageMargins left="0.7" right="0.45" top="0.75" bottom="0.5" header="0.3" footer="0.3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20" zoomScale="115" zoomScaleNormal="115" workbookViewId="0">
      <selection activeCell="G23" sqref="G23"/>
    </sheetView>
  </sheetViews>
  <sheetFormatPr defaultColWidth="9.140625" defaultRowHeight="18" customHeight="1"/>
  <cols>
    <col min="1" max="1" width="5.7109375" style="10" customWidth="1"/>
    <col min="2" max="2" width="17.7109375" style="11" customWidth="1"/>
    <col min="3" max="3" width="30.7109375" style="12" customWidth="1"/>
    <col min="4" max="4" width="25.7109375" style="11" customWidth="1"/>
    <col min="5" max="6" width="10.7109375" style="11" customWidth="1"/>
    <col min="7" max="7" width="10.7109375" style="13" customWidth="1"/>
    <col min="8" max="16384" width="9.140625" style="1"/>
  </cols>
  <sheetData>
    <row r="1" spans="1:7" ht="105.75" customHeight="1">
      <c r="A1" s="62"/>
      <c r="B1" s="62"/>
      <c r="C1" s="62"/>
      <c r="D1" s="62"/>
      <c r="E1" s="62"/>
      <c r="F1" s="62"/>
      <c r="G1" s="62"/>
    </row>
    <row r="2" spans="1:7" s="2" customFormat="1" ht="70.150000000000006" customHeight="1">
      <c r="A2" s="63" t="s">
        <v>57</v>
      </c>
      <c r="B2" s="63"/>
      <c r="C2" s="63"/>
      <c r="D2" s="63"/>
      <c r="E2" s="63"/>
      <c r="F2" s="63"/>
      <c r="G2" s="63"/>
    </row>
    <row r="3" spans="1:7" s="3" customFormat="1" ht="50.1" customHeight="1">
      <c r="A3" s="27" t="s">
        <v>0</v>
      </c>
      <c r="B3" s="71" t="s">
        <v>1</v>
      </c>
      <c r="C3" s="72"/>
      <c r="D3" s="27" t="s">
        <v>2</v>
      </c>
      <c r="E3" s="28" t="s">
        <v>58</v>
      </c>
      <c r="F3" s="28" t="s">
        <v>3</v>
      </c>
      <c r="G3" s="29" t="s">
        <v>59</v>
      </c>
    </row>
    <row r="4" spans="1:7" s="3" customFormat="1" ht="4.9000000000000004" customHeight="1">
      <c r="A4" s="66"/>
      <c r="B4" s="66"/>
      <c r="C4" s="66"/>
      <c r="D4" s="66"/>
      <c r="E4" s="44"/>
      <c r="F4" s="44"/>
      <c r="G4" s="47"/>
    </row>
    <row r="5" spans="1:7" s="3" customFormat="1" ht="30" customHeight="1">
      <c r="A5" s="41"/>
      <c r="B5" s="26" t="s">
        <v>60</v>
      </c>
      <c r="C5" s="18"/>
      <c r="D5" s="18"/>
      <c r="E5" s="18"/>
      <c r="F5" s="18"/>
      <c r="G5" s="20">
        <f>SUM(G6:G11)</f>
        <v>102000</v>
      </c>
    </row>
    <row r="6" spans="1:7" s="3" customFormat="1" ht="80.099999999999994" customHeight="1">
      <c r="A6" s="22">
        <v>1</v>
      </c>
      <c r="B6" s="4"/>
      <c r="C6" s="21" t="s">
        <v>35</v>
      </c>
      <c r="D6" s="21" t="s">
        <v>26</v>
      </c>
      <c r="E6" s="23" t="s">
        <v>68</v>
      </c>
      <c r="F6" s="24">
        <v>32</v>
      </c>
      <c r="G6" s="25">
        <v>18000</v>
      </c>
    </row>
    <row r="7" spans="1:7" s="3" customFormat="1" ht="80.099999999999994" customHeight="1">
      <c r="A7" s="22">
        <f>A6+1</f>
        <v>2</v>
      </c>
      <c r="B7" s="4"/>
      <c r="C7" s="21" t="s">
        <v>36</v>
      </c>
      <c r="D7" s="21" t="s">
        <v>30</v>
      </c>
      <c r="E7" s="23" t="s">
        <v>68</v>
      </c>
      <c r="F7" s="24">
        <v>32</v>
      </c>
      <c r="G7" s="25">
        <v>18000</v>
      </c>
    </row>
    <row r="8" spans="1:7" s="3" customFormat="1" ht="80.099999999999994" customHeight="1">
      <c r="A8" s="22">
        <f>A7+1</f>
        <v>3</v>
      </c>
      <c r="B8" s="4"/>
      <c r="C8" s="21" t="s">
        <v>37</v>
      </c>
      <c r="D8" s="21" t="s">
        <v>7</v>
      </c>
      <c r="E8" s="23" t="s">
        <v>68</v>
      </c>
      <c r="F8" s="24">
        <v>32</v>
      </c>
      <c r="G8" s="25">
        <v>18000</v>
      </c>
    </row>
    <row r="9" spans="1:7" s="3" customFormat="1" ht="80.099999999999994" customHeight="1">
      <c r="A9" s="22">
        <v>4</v>
      </c>
      <c r="B9" s="4"/>
      <c r="C9" s="21" t="s">
        <v>38</v>
      </c>
      <c r="D9" s="21" t="s">
        <v>9</v>
      </c>
      <c r="E9" s="23" t="s">
        <v>83</v>
      </c>
      <c r="F9" s="24">
        <v>32</v>
      </c>
      <c r="G9" s="25">
        <v>18000</v>
      </c>
    </row>
    <row r="10" spans="1:7" s="3" customFormat="1" ht="80.099999999999994" customHeight="1">
      <c r="A10" s="22">
        <f>A9+1</f>
        <v>5</v>
      </c>
      <c r="B10" s="4"/>
      <c r="C10" s="21" t="s">
        <v>75</v>
      </c>
      <c r="D10" s="21" t="s">
        <v>10</v>
      </c>
      <c r="E10" s="23" t="s">
        <v>84</v>
      </c>
      <c r="F10" s="24">
        <v>44</v>
      </c>
      <c r="G10" s="25">
        <v>20000</v>
      </c>
    </row>
    <row r="11" spans="1:7" s="3" customFormat="1" ht="80.099999999999994" customHeight="1">
      <c r="A11" s="22">
        <v>6</v>
      </c>
      <c r="B11" s="4"/>
      <c r="C11" s="21" t="s">
        <v>43</v>
      </c>
      <c r="D11" s="21" t="s">
        <v>10</v>
      </c>
      <c r="E11" s="23" t="s">
        <v>61</v>
      </c>
      <c r="F11" s="24">
        <v>24</v>
      </c>
      <c r="G11" s="25">
        <v>10000</v>
      </c>
    </row>
    <row r="12" spans="1:7" s="3" customFormat="1" ht="80.099999999999994" customHeight="1">
      <c r="A12" s="67">
        <f>A11+1</f>
        <v>7</v>
      </c>
      <c r="B12" s="69"/>
      <c r="C12" s="21" t="s">
        <v>93</v>
      </c>
      <c r="D12" s="33"/>
      <c r="E12" s="35" t="s">
        <v>91</v>
      </c>
      <c r="F12" s="35">
        <v>1</v>
      </c>
      <c r="G12" s="25">
        <v>200</v>
      </c>
    </row>
    <row r="13" spans="1:7" s="3" customFormat="1" ht="80.099999999999994" customHeight="1">
      <c r="A13" s="68"/>
      <c r="B13" s="70"/>
      <c r="C13" s="21" t="s">
        <v>94</v>
      </c>
      <c r="D13" s="33"/>
      <c r="E13" s="35" t="s">
        <v>92</v>
      </c>
      <c r="F13" s="35">
        <v>1</v>
      </c>
      <c r="G13" s="25">
        <v>200</v>
      </c>
    </row>
    <row r="14" spans="1:7" s="3" customFormat="1" ht="4.9000000000000004" customHeight="1">
      <c r="A14" s="66"/>
      <c r="B14" s="66"/>
      <c r="C14" s="66"/>
      <c r="D14" s="66"/>
      <c r="E14" s="44"/>
      <c r="F14" s="44"/>
      <c r="G14" s="47"/>
    </row>
    <row r="15" spans="1:7" s="3" customFormat="1" ht="30" customHeight="1">
      <c r="A15" s="19"/>
      <c r="B15" s="40" t="s">
        <v>52</v>
      </c>
      <c r="C15" s="18"/>
      <c r="D15" s="18"/>
      <c r="E15" s="18"/>
      <c r="F15" s="18"/>
      <c r="G15" s="48"/>
    </row>
    <row r="16" spans="1:7" s="3" customFormat="1" ht="80.099999999999994" customHeight="1">
      <c r="A16" s="22">
        <f>A12+1</f>
        <v>8</v>
      </c>
      <c r="B16" s="5"/>
      <c r="C16" s="45" t="s">
        <v>73</v>
      </c>
      <c r="D16" s="33" t="s">
        <v>14</v>
      </c>
      <c r="E16" s="22" t="s">
        <v>20</v>
      </c>
      <c r="F16" s="22">
        <v>40</v>
      </c>
      <c r="G16" s="25">
        <v>25000</v>
      </c>
    </row>
    <row r="17" spans="1:7" s="3" customFormat="1" ht="80.099999999999994" customHeight="1">
      <c r="A17" s="22">
        <f>A16+1</f>
        <v>9</v>
      </c>
      <c r="B17" s="5"/>
      <c r="C17" s="33" t="s">
        <v>40</v>
      </c>
      <c r="D17" s="33" t="s">
        <v>19</v>
      </c>
      <c r="E17" s="34" t="s">
        <v>20</v>
      </c>
      <c r="F17" s="34">
        <v>24</v>
      </c>
      <c r="G17" s="25">
        <v>13000</v>
      </c>
    </row>
    <row r="18" spans="1:7" s="3" customFormat="1" ht="80.099999999999994" customHeight="1">
      <c r="A18" s="22">
        <f>A17+1</f>
        <v>10</v>
      </c>
      <c r="B18" s="5"/>
      <c r="C18" s="33" t="s">
        <v>41</v>
      </c>
      <c r="D18" s="33" t="s">
        <v>22</v>
      </c>
      <c r="E18" s="22" t="s">
        <v>15</v>
      </c>
      <c r="F18" s="22">
        <v>32</v>
      </c>
      <c r="G18" s="25">
        <v>16000</v>
      </c>
    </row>
    <row r="19" spans="1:7" s="3" customFormat="1" ht="80.099999999999994" customHeight="1">
      <c r="A19" s="22">
        <f>A18+1</f>
        <v>11</v>
      </c>
      <c r="B19" s="5"/>
      <c r="C19" s="33" t="s">
        <v>42</v>
      </c>
      <c r="D19" s="46" t="s">
        <v>23</v>
      </c>
      <c r="E19" s="22" t="s">
        <v>24</v>
      </c>
      <c r="F19" s="22">
        <v>27</v>
      </c>
      <c r="G19" s="25">
        <v>18000</v>
      </c>
    </row>
    <row r="20" spans="1:7" s="3" customFormat="1" ht="80.099999999999994" customHeight="1">
      <c r="A20" s="22">
        <f>A19+1</f>
        <v>12</v>
      </c>
      <c r="B20" s="5"/>
      <c r="C20" s="33" t="s">
        <v>39</v>
      </c>
      <c r="D20" s="33" t="s">
        <v>17</v>
      </c>
      <c r="E20" s="35" t="s">
        <v>20</v>
      </c>
      <c r="F20" s="35">
        <v>24</v>
      </c>
      <c r="G20" s="25">
        <v>16000</v>
      </c>
    </row>
    <row r="21" spans="1:7" s="3" customFormat="1" ht="79.5" customHeight="1">
      <c r="A21" s="22">
        <f t="shared" ref="A21:A23" si="0">A20+1</f>
        <v>13</v>
      </c>
      <c r="B21" s="4"/>
      <c r="C21" s="33" t="s">
        <v>46</v>
      </c>
      <c r="D21" s="33" t="s">
        <v>45</v>
      </c>
      <c r="E21" s="23" t="s">
        <v>20</v>
      </c>
      <c r="F21" s="24">
        <v>64</v>
      </c>
      <c r="G21" s="25">
        <v>30000</v>
      </c>
    </row>
    <row r="22" spans="1:7" s="3" customFormat="1" ht="79.5" customHeight="1">
      <c r="A22" s="22">
        <f t="shared" si="0"/>
        <v>14</v>
      </c>
      <c r="B22" s="4"/>
      <c r="C22" s="33" t="s">
        <v>47</v>
      </c>
      <c r="D22" s="33" t="s">
        <v>45</v>
      </c>
      <c r="E22" s="23" t="s">
        <v>20</v>
      </c>
      <c r="F22" s="24">
        <v>64</v>
      </c>
      <c r="G22" s="25">
        <v>30000</v>
      </c>
    </row>
    <row r="23" spans="1:7" s="3" customFormat="1" ht="80.099999999999994" customHeight="1">
      <c r="A23" s="22">
        <f t="shared" si="0"/>
        <v>15</v>
      </c>
      <c r="B23" s="5"/>
      <c r="C23" s="33" t="s">
        <v>74</v>
      </c>
      <c r="D23" s="33" t="s">
        <v>53</v>
      </c>
      <c r="E23" s="22" t="s">
        <v>49</v>
      </c>
      <c r="F23" s="22">
        <v>84</v>
      </c>
      <c r="G23" s="25">
        <v>78000</v>
      </c>
    </row>
    <row r="24" spans="1:7" ht="146.25" customHeight="1">
      <c r="A24" s="59" t="s">
        <v>62</v>
      </c>
      <c r="B24" s="60"/>
      <c r="C24" s="60"/>
      <c r="D24" s="60"/>
      <c r="E24" s="60"/>
      <c r="F24" s="60"/>
      <c r="G24" s="61"/>
    </row>
    <row r="25" spans="1:7" ht="18" customHeight="1">
      <c r="A25" s="6"/>
      <c r="B25" s="1"/>
      <c r="C25" s="1"/>
      <c r="D25" s="6"/>
      <c r="E25" s="6"/>
      <c r="F25" s="7"/>
      <c r="G25" s="8"/>
    </row>
    <row r="26" spans="1:7" s="14" customFormat="1" ht="18" customHeight="1">
      <c r="A26" s="6"/>
      <c r="B26" s="1"/>
      <c r="C26" s="1"/>
      <c r="D26" s="6"/>
      <c r="E26" s="6"/>
      <c r="F26" s="7"/>
      <c r="G26" s="8"/>
    </row>
    <row r="27" spans="1:7" s="14" customFormat="1" ht="18" customHeight="1">
      <c r="A27" s="6"/>
      <c r="B27" s="1"/>
      <c r="C27" s="1"/>
      <c r="D27" s="6"/>
      <c r="E27" s="6"/>
      <c r="F27" s="7"/>
      <c r="G27" s="8"/>
    </row>
    <row r="28" spans="1:7" s="14" customFormat="1" ht="18" customHeight="1">
      <c r="A28" s="6"/>
      <c r="B28" s="1"/>
      <c r="C28" s="1"/>
      <c r="D28" s="6"/>
      <c r="E28" s="6"/>
      <c r="F28" s="7"/>
      <c r="G28" s="8"/>
    </row>
    <row r="29" spans="1:7" s="14" customFormat="1" ht="18" customHeight="1">
      <c r="A29" s="6"/>
      <c r="B29" s="1"/>
      <c r="C29" s="1"/>
      <c r="D29" s="6"/>
      <c r="E29" s="6"/>
      <c r="F29" s="7"/>
      <c r="G29" s="8"/>
    </row>
    <row r="30" spans="1:7" s="14" customFormat="1" ht="18" customHeight="1">
      <c r="A30" s="6"/>
      <c r="B30" s="1"/>
      <c r="C30" s="1"/>
      <c r="D30" s="6"/>
      <c r="E30" s="6"/>
      <c r="F30" s="7"/>
      <c r="G30" s="8"/>
    </row>
    <row r="31" spans="1:7" s="14" customFormat="1" ht="18" customHeight="1">
      <c r="A31" s="6"/>
      <c r="B31" s="1"/>
      <c r="C31" s="1"/>
      <c r="D31" s="6"/>
      <c r="E31" s="6"/>
      <c r="F31" s="7"/>
      <c r="G31" s="8"/>
    </row>
    <row r="32" spans="1:7" s="14" customFormat="1" ht="18" customHeight="1">
      <c r="A32" s="6"/>
      <c r="B32" s="1"/>
      <c r="C32" s="1"/>
      <c r="D32" s="6"/>
      <c r="E32" s="6"/>
      <c r="F32" s="7"/>
      <c r="G32" s="8"/>
    </row>
    <row r="33" spans="1:7" s="14" customFormat="1" ht="18" customHeight="1">
      <c r="A33" s="6"/>
      <c r="B33" s="1"/>
      <c r="C33" s="1"/>
      <c r="D33" s="6"/>
      <c r="E33" s="6"/>
      <c r="F33" s="7"/>
      <c r="G33" s="8"/>
    </row>
    <row r="34" spans="1:7" s="14" customFormat="1" ht="18" customHeight="1">
      <c r="A34" s="6"/>
      <c r="B34" s="1"/>
      <c r="C34" s="1"/>
      <c r="D34" s="6"/>
      <c r="E34" s="6"/>
      <c r="F34" s="7"/>
      <c r="G34" s="8"/>
    </row>
    <row r="35" spans="1:7" s="14" customFormat="1" ht="18" customHeight="1">
      <c r="A35" s="6"/>
      <c r="B35" s="1"/>
      <c r="C35" s="1"/>
      <c r="D35" s="6"/>
      <c r="E35" s="6"/>
      <c r="F35" s="7"/>
      <c r="G35" s="8"/>
    </row>
    <row r="36" spans="1:7" s="14" customFormat="1" ht="18" customHeight="1">
      <c r="A36" s="6"/>
      <c r="B36" s="1"/>
      <c r="C36" s="1"/>
      <c r="D36" s="6"/>
      <c r="E36" s="6"/>
      <c r="F36" s="7"/>
      <c r="G36" s="8"/>
    </row>
    <row r="37" spans="1:7" s="14" customFormat="1" ht="18" customHeight="1">
      <c r="A37" s="6"/>
      <c r="B37" s="1"/>
      <c r="C37" s="1"/>
      <c r="D37" s="6"/>
      <c r="E37" s="6"/>
      <c r="F37" s="7"/>
      <c r="G37" s="8"/>
    </row>
    <row r="38" spans="1:7" s="14" customFormat="1" ht="18" customHeight="1">
      <c r="A38" s="6"/>
      <c r="B38" s="1"/>
      <c r="C38" s="1"/>
      <c r="D38" s="6"/>
      <c r="E38" s="6"/>
      <c r="F38" s="7"/>
      <c r="G38" s="8"/>
    </row>
    <row r="39" spans="1:7" s="14" customFormat="1" ht="18" customHeight="1">
      <c r="A39" s="6"/>
      <c r="B39" s="1"/>
      <c r="C39" s="1"/>
      <c r="D39" s="6"/>
      <c r="E39" s="6"/>
      <c r="F39" s="7"/>
      <c r="G39" s="8"/>
    </row>
    <row r="40" spans="1:7" s="14" customFormat="1" ht="18" customHeight="1">
      <c r="A40" s="6"/>
      <c r="B40" s="1"/>
      <c r="C40" s="1"/>
      <c r="D40" s="6"/>
      <c r="E40" s="6"/>
      <c r="F40" s="7"/>
      <c r="G40" s="8"/>
    </row>
    <row r="41" spans="1:7" s="14" customFormat="1" ht="18" customHeight="1">
      <c r="A41" s="6"/>
      <c r="B41" s="1"/>
      <c r="C41" s="1"/>
      <c r="D41" s="6"/>
      <c r="E41" s="6"/>
      <c r="F41" s="7"/>
      <c r="G41" s="8"/>
    </row>
    <row r="42" spans="1:7" s="14" customFormat="1" ht="18" customHeight="1">
      <c r="A42" s="6"/>
      <c r="B42" s="1"/>
      <c r="C42" s="1"/>
      <c r="D42" s="6"/>
      <c r="E42" s="6"/>
      <c r="F42" s="7"/>
      <c r="G42" s="8"/>
    </row>
    <row r="43" spans="1:7" s="14" customFormat="1" ht="18" customHeight="1">
      <c r="A43" s="6"/>
      <c r="B43" s="1"/>
      <c r="C43" s="1"/>
      <c r="D43" s="6"/>
      <c r="E43" s="6"/>
      <c r="F43" s="7"/>
      <c r="G43" s="8"/>
    </row>
    <row r="44" spans="1:7" s="14" customFormat="1" ht="18" customHeight="1">
      <c r="A44" s="6"/>
      <c r="B44" s="1"/>
      <c r="C44" s="1"/>
      <c r="D44" s="6"/>
      <c r="E44" s="6"/>
      <c r="F44" s="7"/>
      <c r="G44" s="8"/>
    </row>
    <row r="45" spans="1:7" s="14" customFormat="1" ht="18" customHeight="1">
      <c r="A45" s="6"/>
      <c r="B45" s="1"/>
      <c r="C45" s="1"/>
      <c r="D45" s="6"/>
      <c r="E45" s="6"/>
      <c r="F45" s="7"/>
      <c r="G45" s="8"/>
    </row>
    <row r="46" spans="1:7" s="14" customFormat="1" ht="18" customHeight="1">
      <c r="A46" s="6"/>
      <c r="B46" s="1"/>
      <c r="C46" s="1"/>
      <c r="D46" s="6"/>
      <c r="E46" s="6"/>
      <c r="F46" s="7"/>
      <c r="G46" s="8"/>
    </row>
    <row r="47" spans="1:7" s="14" customFormat="1" ht="18" customHeight="1">
      <c r="A47" s="6"/>
      <c r="B47" s="1"/>
      <c r="C47" s="1"/>
      <c r="D47" s="6"/>
      <c r="E47" s="6"/>
      <c r="F47" s="7"/>
      <c r="G47" s="8"/>
    </row>
    <row r="48" spans="1:7" s="14" customFormat="1" ht="18" customHeight="1">
      <c r="A48" s="6"/>
      <c r="B48" s="1"/>
      <c r="C48" s="1"/>
      <c r="D48" s="6"/>
      <c r="E48" s="6"/>
      <c r="F48" s="7"/>
      <c r="G48" s="8"/>
    </row>
    <row r="49" spans="1:7" s="14" customFormat="1" ht="18" customHeight="1">
      <c r="A49" s="6"/>
      <c r="B49" s="1"/>
      <c r="C49" s="1"/>
      <c r="D49" s="6"/>
      <c r="E49" s="6"/>
      <c r="F49" s="7"/>
      <c r="G49" s="8"/>
    </row>
    <row r="50" spans="1:7" s="14" customFormat="1" ht="18" customHeight="1">
      <c r="A50" s="6"/>
      <c r="B50" s="1"/>
      <c r="C50" s="1"/>
      <c r="D50" s="6"/>
      <c r="E50" s="6"/>
      <c r="F50" s="7"/>
      <c r="G50" s="8"/>
    </row>
    <row r="51" spans="1:7" s="14" customFormat="1" ht="18" customHeight="1">
      <c r="A51" s="6"/>
      <c r="B51" s="1"/>
      <c r="C51" s="1"/>
      <c r="D51" s="6"/>
      <c r="E51" s="6"/>
      <c r="F51" s="7"/>
      <c r="G51" s="8"/>
    </row>
    <row r="52" spans="1:7" s="14" customFormat="1" ht="18" customHeight="1">
      <c r="A52" s="6"/>
      <c r="B52" s="1"/>
      <c r="C52" s="1"/>
      <c r="D52" s="6"/>
      <c r="E52" s="6"/>
      <c r="F52" s="7"/>
      <c r="G52" s="8"/>
    </row>
    <row r="53" spans="1:7" s="14" customFormat="1" ht="18" customHeight="1">
      <c r="A53" s="6"/>
      <c r="B53" s="1"/>
      <c r="C53" s="1"/>
      <c r="D53" s="6"/>
      <c r="E53" s="6"/>
      <c r="F53" s="7"/>
      <c r="G53" s="8"/>
    </row>
    <row r="54" spans="1:7" s="14" customFormat="1" ht="18" customHeight="1">
      <c r="A54" s="6"/>
      <c r="B54" s="1"/>
      <c r="C54" s="1"/>
      <c r="D54" s="6"/>
      <c r="E54" s="6"/>
      <c r="F54" s="7"/>
      <c r="G54" s="8"/>
    </row>
    <row r="55" spans="1:7" s="14" customFormat="1" ht="18" customHeight="1">
      <c r="A55" s="6"/>
      <c r="B55" s="1"/>
      <c r="C55" s="1"/>
      <c r="D55" s="6"/>
      <c r="E55" s="6"/>
      <c r="F55" s="7"/>
      <c r="G55" s="8"/>
    </row>
    <row r="56" spans="1:7" s="14" customFormat="1" ht="18" customHeight="1">
      <c r="A56" s="6"/>
      <c r="B56" s="1"/>
      <c r="C56" s="1"/>
      <c r="D56" s="6"/>
      <c r="E56" s="6"/>
      <c r="F56" s="7"/>
      <c r="G56" s="8"/>
    </row>
    <row r="57" spans="1:7" s="14" customFormat="1" ht="18" customHeight="1">
      <c r="A57" s="6"/>
      <c r="B57" s="1"/>
      <c r="C57" s="1"/>
      <c r="D57" s="6"/>
      <c r="E57" s="6"/>
      <c r="F57" s="7"/>
      <c r="G57" s="8"/>
    </row>
    <row r="58" spans="1:7" s="14" customFormat="1" ht="18" customHeight="1">
      <c r="A58" s="6"/>
      <c r="B58" s="1"/>
      <c r="C58" s="1"/>
      <c r="D58" s="6"/>
      <c r="E58" s="6"/>
      <c r="F58" s="7"/>
      <c r="G58" s="8"/>
    </row>
    <row r="59" spans="1:7" s="14" customFormat="1" ht="18" customHeight="1">
      <c r="A59" s="6"/>
      <c r="B59" s="1"/>
      <c r="C59" s="1"/>
      <c r="D59" s="6"/>
      <c r="E59" s="6"/>
      <c r="F59" s="7"/>
      <c r="G59" s="8"/>
    </row>
    <row r="60" spans="1:7" s="14" customFormat="1" ht="18" customHeight="1">
      <c r="A60" s="6"/>
      <c r="B60" s="1"/>
      <c r="C60" s="1"/>
      <c r="D60" s="6"/>
      <c r="E60" s="6"/>
      <c r="F60" s="7"/>
      <c r="G60" s="8"/>
    </row>
    <row r="61" spans="1:7" s="14" customFormat="1" ht="18" customHeight="1">
      <c r="A61" s="6"/>
      <c r="B61" s="1"/>
      <c r="C61" s="1"/>
      <c r="D61" s="6"/>
      <c r="E61" s="6"/>
      <c r="F61" s="7"/>
      <c r="G61" s="8"/>
    </row>
    <row r="62" spans="1:7" s="14" customFormat="1" ht="18" customHeight="1">
      <c r="A62" s="6"/>
      <c r="B62" s="1"/>
      <c r="C62" s="1"/>
      <c r="D62" s="6"/>
      <c r="E62" s="6"/>
      <c r="F62" s="7"/>
      <c r="G62" s="8"/>
    </row>
    <row r="63" spans="1:7" s="14" customFormat="1" ht="18" customHeight="1">
      <c r="A63" s="6"/>
      <c r="B63" s="1"/>
      <c r="C63" s="1"/>
      <c r="D63" s="6"/>
      <c r="E63" s="6"/>
      <c r="F63" s="7"/>
      <c r="G63" s="8"/>
    </row>
    <row r="64" spans="1:7" s="14" customFormat="1" ht="18" customHeight="1">
      <c r="A64" s="6"/>
      <c r="B64" s="1"/>
      <c r="C64" s="1"/>
      <c r="D64" s="6"/>
      <c r="E64" s="6"/>
      <c r="F64" s="7"/>
      <c r="G64" s="8"/>
    </row>
    <row r="65" spans="1:7" s="14" customFormat="1" ht="18" customHeight="1">
      <c r="A65" s="6"/>
      <c r="B65" s="1"/>
      <c r="C65" s="1"/>
      <c r="D65" s="6"/>
      <c r="E65" s="6"/>
      <c r="F65" s="7"/>
      <c r="G65" s="8"/>
    </row>
    <row r="66" spans="1:7" s="14" customFormat="1" ht="18" customHeight="1">
      <c r="A66" s="6"/>
      <c r="B66" s="1"/>
      <c r="C66" s="1"/>
      <c r="D66" s="6"/>
      <c r="E66" s="6"/>
      <c r="F66" s="7"/>
      <c r="G66" s="8"/>
    </row>
    <row r="67" spans="1:7" s="14" customFormat="1" ht="18" customHeight="1">
      <c r="A67" s="6"/>
      <c r="B67" s="1"/>
      <c r="C67" s="1"/>
      <c r="D67" s="6"/>
      <c r="E67" s="6"/>
      <c r="F67" s="7"/>
      <c r="G67" s="8"/>
    </row>
  </sheetData>
  <mergeCells count="8">
    <mergeCell ref="A24:G24"/>
    <mergeCell ref="A1:G1"/>
    <mergeCell ref="A2:G2"/>
    <mergeCell ref="A14:D14"/>
    <mergeCell ref="A4:D4"/>
    <mergeCell ref="B3:C3"/>
    <mergeCell ref="A12:A13"/>
    <mergeCell ref="B12:B13"/>
  </mergeCells>
  <pageMargins left="0.7" right="0.7" top="0.75" bottom="0.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DM Mầm non</vt:lpstr>
      <vt:lpstr>TRẺ 25.36T</vt:lpstr>
      <vt:lpstr>TRẺ 3.4T</vt:lpstr>
      <vt:lpstr>TRẺ 4.5T</vt:lpstr>
      <vt:lpstr>TRẺ 5.6T</vt:lpstr>
      <vt:lpstr>'DM Mầm non'!Print_Titles</vt:lpstr>
      <vt:lpstr>'TRẺ 25.36T'!Print_Titles</vt:lpstr>
      <vt:lpstr>'TRẺ 3.4T'!Print_Titles</vt:lpstr>
      <vt:lpstr>'TRẺ 4.5T'!Print_Titles</vt:lpstr>
      <vt:lpstr>'TRẺ 5.6T'!Print_Titles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Danh mục sách mầm non theo lứa tuổi</dc:title>
  <dc:subject>Sách mầm non</dc:subject>
  <dc:creator/>
  <cp:lastModifiedBy/>
  <dcterms:created xsi:type="dcterms:W3CDTF">2015-06-05T18:17:20Z</dcterms:created>
  <dcterms:modified xsi:type="dcterms:W3CDTF">2022-08-25T02:15:51Z</dcterms:modified>
  <cp:category>Danh mục</cp:category>
</cp:coreProperties>
</file>